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5725"/>
</workbook>
</file>

<file path=xl/calcChain.xml><?xml version="1.0" encoding="utf-8"?>
<calcChain xmlns="http://schemas.openxmlformats.org/spreadsheetml/2006/main">
  <c r="F261" i="7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G2"/>
  <c r="F2"/>
  <c r="E2"/>
  <c r="D2"/>
  <c r="C2"/>
  <c r="B2"/>
  <c r="D6" i="6"/>
  <c r="C6"/>
  <c r="E6" s="1"/>
  <c r="F6" i="7" s="1"/>
  <c r="B6" i="6"/>
  <c r="A6"/>
  <c r="D5"/>
  <c r="C5"/>
  <c r="B5"/>
  <c r="A5"/>
  <c r="D4"/>
  <c r="C4"/>
  <c r="E4" s="1"/>
  <c r="F4" i="7" s="1"/>
  <c r="B4" i="6"/>
  <c r="A4"/>
  <c r="D3"/>
  <c r="C3"/>
  <c r="B3"/>
  <c r="A3"/>
  <c r="D6" i="5"/>
  <c r="C6"/>
  <c r="E6" s="1"/>
  <c r="E6" i="7" s="1"/>
  <c r="B6" i="5"/>
  <c r="A6"/>
  <c r="D5"/>
  <c r="C5"/>
  <c r="B5"/>
  <c r="A5"/>
  <c r="D4"/>
  <c r="C4"/>
  <c r="E4" s="1"/>
  <c r="E4" i="7" s="1"/>
  <c r="B4" i="5"/>
  <c r="A4"/>
  <c r="D3"/>
  <c r="C3"/>
  <c r="B3"/>
  <c r="A3"/>
  <c r="D6" i="4"/>
  <c r="C6"/>
  <c r="E6" s="1"/>
  <c r="D6" i="7" s="1"/>
  <c r="B6" i="4"/>
  <c r="A6"/>
  <c r="D5"/>
  <c r="C5"/>
  <c r="B5"/>
  <c r="A5"/>
  <c r="D4"/>
  <c r="C4"/>
  <c r="E4" s="1"/>
  <c r="D4" i="7" s="1"/>
  <c r="B4" i="4"/>
  <c r="A4"/>
  <c r="D3"/>
  <c r="C3"/>
  <c r="B3"/>
  <c r="A3"/>
  <c r="C6" i="3"/>
  <c r="B6"/>
  <c r="D6" s="1"/>
  <c r="C6" i="7" s="1"/>
  <c r="A6" i="3"/>
  <c r="C5"/>
  <c r="B5"/>
  <c r="A5"/>
  <c r="C4"/>
  <c r="B4"/>
  <c r="D4" s="1"/>
  <c r="C4" i="7" s="1"/>
  <c r="A4" i="3"/>
  <c r="C3"/>
  <c r="B3"/>
  <c r="A3"/>
  <c r="D6" i="2"/>
  <c r="C6"/>
  <c r="E6" s="1"/>
  <c r="B6" i="7" s="1"/>
  <c r="G6" s="1"/>
  <c r="B6" i="2"/>
  <c r="A6"/>
  <c r="A6" i="7" s="1"/>
  <c r="D5" i="2"/>
  <c r="C5"/>
  <c r="B5"/>
  <c r="A5"/>
  <c r="A5" i="7" s="1"/>
  <c r="D4" i="2"/>
  <c r="C4"/>
  <c r="E4" s="1"/>
  <c r="B4" i="7" s="1"/>
  <c r="G4" s="1"/>
  <c r="B4" i="2"/>
  <c r="A4"/>
  <c r="A4" i="7" s="1"/>
  <c r="D3" i="2"/>
  <c r="C3"/>
  <c r="B3"/>
  <c r="A3"/>
  <c r="A3" i="7" s="1"/>
  <c r="E3" i="2" l="1"/>
  <c r="B3" i="7" s="1"/>
  <c r="G3" s="1"/>
  <c r="E5" i="2"/>
  <c r="B5" i="7" s="1"/>
  <c r="G5" s="1"/>
  <c r="D3" i="3"/>
  <c r="C3" i="7" s="1"/>
  <c r="D5" i="3"/>
  <c r="C5" i="7" s="1"/>
  <c r="E3" i="4"/>
  <c r="D3" i="7" s="1"/>
  <c r="E5" i="4"/>
  <c r="D5" i="7" s="1"/>
  <c r="E3" i="5"/>
  <c r="E3" i="7" s="1"/>
  <c r="E5" i="5"/>
  <c r="E5" i="7" s="1"/>
  <c r="E3" i="6"/>
  <c r="F3" i="7" s="1"/>
  <c r="E5" i="6"/>
  <c r="F5" i="7" s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<sst xmlns="http://schemas.openxmlformats.org/spreadsheetml/2006/main" count="126" uniqueCount="72">
  <si>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</si>
  <si>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</si>
  <si>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</si>
  <si>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</si>
  <si>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</si>
  <si>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</si>
  <si>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</si>
  <si>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</si>
  <si>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</si>
  <si>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</si>
  <si>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</si>
  <si>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</si>
  <si>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</si>
  <si>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</si>
  <si>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</si>
  <si>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</si>
  <si>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</si>
  <si>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</si>
  <si>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</si>
  <si>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</si>
  <si>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</si>
  <si>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</si>
  <si>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</si>
  <si>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Поспелихинский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</si>
  <si>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</si>
  <si>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</si>
  <si>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</si>
  <si>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</si>
  <si>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</si>
  <si>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</si>
  <si>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Количество условий доступности организации для инвалидов (от одного до четырех)</t>
  </si>
  <si>
    <t>40</t>
  </si>
  <si>
    <t>227</t>
  </si>
  <si>
    <t>233</t>
  </si>
  <si>
    <t>186</t>
  </si>
  <si>
    <t>219</t>
  </si>
  <si>
    <t>2265003995</t>
  </si>
  <si>
    <t>МКОУ "Поспелихинская средняя общеобразовательная школа №4"</t>
  </si>
  <si>
    <t>321</t>
  </si>
  <si>
    <t>190</t>
  </si>
  <si>
    <t>266</t>
  </si>
  <si>
    <t>28</t>
  </si>
  <si>
    <t>29</t>
  </si>
  <si>
    <t>298</t>
  </si>
  <si>
    <t>301</t>
  </si>
  <si>
    <t>230</t>
  </si>
  <si>
    <t>284</t>
  </si>
  <si>
    <t>299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</si>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</sst>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0"/>
  <sheetViews>
    <sheetView tabSelected="1" workbookViewId="0">
      <pane ySplit="1" topLeftCell="A2" activePane="bottomLeft" state="frozen"/>
      <selection pane="bottomLeft" activeCell="F16" sqref="F16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6"/>
      <c r="K1" s="4" t="s">
        <v>8</v>
      </c>
      <c r="L1" s="35" t="s">
        <v>7</v>
      </c>
      <c r="M1" s="36"/>
      <c r="N1" s="37" t="s">
        <v>9</v>
      </c>
      <c r="O1" s="36"/>
      <c r="P1" s="38" t="s">
        <v>7</v>
      </c>
      <c r="Q1" s="36"/>
      <c r="R1" s="3" t="s">
        <v>10</v>
      </c>
      <c r="S1" s="35" t="s">
        <v>7</v>
      </c>
      <c r="T1" s="36"/>
      <c r="U1" s="3" t="s">
        <v>11</v>
      </c>
      <c r="V1" s="35" t="s">
        <v>7</v>
      </c>
      <c r="W1" s="36"/>
      <c r="X1" s="35" t="s">
        <v>12</v>
      </c>
      <c r="Y1" s="36"/>
      <c r="Z1" s="38" t="s">
        <v>7</v>
      </c>
      <c r="AA1" s="36"/>
      <c r="AB1" s="3" t="s">
        <v>13</v>
      </c>
      <c r="AC1" s="35" t="s">
        <v>7</v>
      </c>
      <c r="AD1" s="36"/>
      <c r="AE1" s="35" t="s">
        <v>14</v>
      </c>
      <c r="AF1" s="36"/>
      <c r="AG1" s="38" t="s">
        <v>7</v>
      </c>
      <c r="AH1" s="36"/>
      <c r="AI1" s="37" t="s">
        <v>15</v>
      </c>
      <c r="AJ1" s="36"/>
      <c r="AK1" s="38" t="s">
        <v>7</v>
      </c>
      <c r="AL1" s="36"/>
      <c r="AM1" s="3" t="s">
        <v>16</v>
      </c>
      <c r="AN1" s="35" t="s">
        <v>7</v>
      </c>
      <c r="AO1" s="36"/>
      <c r="AP1" s="3" t="s">
        <v>17</v>
      </c>
      <c r="AQ1" s="38" t="s">
        <v>7</v>
      </c>
      <c r="AR1" s="36"/>
      <c r="AS1" s="4" t="s">
        <v>18</v>
      </c>
      <c r="AT1" s="38" t="s">
        <v>7</v>
      </c>
      <c r="AU1" s="36"/>
      <c r="AV1" s="3" t="s">
        <v>19</v>
      </c>
      <c r="AW1" s="38" t="s">
        <v>7</v>
      </c>
      <c r="AX1" s="36"/>
      <c r="AY1" s="3" t="s">
        <v>20</v>
      </c>
      <c r="AZ1" s="38" t="s">
        <v>7</v>
      </c>
      <c r="BA1" s="36"/>
      <c r="BB1" s="3" t="s">
        <v>21</v>
      </c>
      <c r="BC1" s="38" t="s">
        <v>7</v>
      </c>
      <c r="BD1" s="36"/>
      <c r="BE1" s="3" t="s">
        <v>22</v>
      </c>
      <c r="BF1" s="38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36</v>
      </c>
      <c r="B2" s="3" t="s">
        <v>23</v>
      </c>
      <c r="C2" s="6" t="s">
        <v>24</v>
      </c>
      <c r="D2" s="3" t="s">
        <v>37</v>
      </c>
      <c r="E2" s="7">
        <v>549</v>
      </c>
      <c r="F2" s="7" t="s">
        <v>38</v>
      </c>
      <c r="G2" s="8">
        <v>0.58469945355191255</v>
      </c>
      <c r="H2" s="3" t="s">
        <v>37</v>
      </c>
      <c r="I2" s="7">
        <v>15</v>
      </c>
      <c r="J2" s="2">
        <v>15</v>
      </c>
      <c r="K2" s="3" t="s">
        <v>37</v>
      </c>
      <c r="L2" s="7">
        <v>61</v>
      </c>
      <c r="M2" s="9">
        <v>61</v>
      </c>
      <c r="N2" s="3" t="s">
        <v>37</v>
      </c>
      <c r="O2" s="3" t="s">
        <v>25</v>
      </c>
      <c r="P2" s="2" t="s">
        <v>26</v>
      </c>
      <c r="Q2" s="2" t="s">
        <v>27</v>
      </c>
      <c r="R2" s="3" t="s">
        <v>37</v>
      </c>
      <c r="S2" s="2" t="s">
        <v>32</v>
      </c>
      <c r="T2" s="2" t="s">
        <v>33</v>
      </c>
      <c r="U2" s="3" t="s">
        <v>37</v>
      </c>
      <c r="V2" s="2" t="s">
        <v>34</v>
      </c>
      <c r="W2" s="2" t="s">
        <v>39</v>
      </c>
      <c r="X2" s="3" t="s">
        <v>37</v>
      </c>
      <c r="Y2" s="3" t="s">
        <v>28</v>
      </c>
      <c r="Z2" s="2"/>
      <c r="AA2" s="2" t="s">
        <v>27</v>
      </c>
      <c r="AB2" s="3" t="s">
        <v>37</v>
      </c>
      <c r="AC2" s="2" t="s">
        <v>40</v>
      </c>
      <c r="AD2" s="2" t="s">
        <v>38</v>
      </c>
      <c r="AE2" s="3" t="s">
        <v>37</v>
      </c>
      <c r="AF2" s="3" t="s">
        <v>30</v>
      </c>
      <c r="AG2" s="2">
        <v>2</v>
      </c>
      <c r="AH2" s="2" t="s">
        <v>31</v>
      </c>
      <c r="AI2" s="3" t="s">
        <v>37</v>
      </c>
      <c r="AJ2" s="3" t="s">
        <v>29</v>
      </c>
      <c r="AK2" s="2" t="s">
        <v>26</v>
      </c>
      <c r="AL2" s="2" t="s">
        <v>27</v>
      </c>
      <c r="AM2" s="3" t="s">
        <v>37</v>
      </c>
      <c r="AN2" s="2" t="s">
        <v>41</v>
      </c>
      <c r="AO2" s="2" t="s">
        <v>42</v>
      </c>
      <c r="AP2" s="3" t="s">
        <v>37</v>
      </c>
      <c r="AQ2" s="2" t="s">
        <v>43</v>
      </c>
      <c r="AR2" s="2" t="s">
        <v>38</v>
      </c>
      <c r="AS2" s="3" t="s">
        <v>37</v>
      </c>
      <c r="AT2" s="2" t="s">
        <v>44</v>
      </c>
      <c r="AU2" s="2" t="s">
        <v>38</v>
      </c>
      <c r="AV2" s="3" t="s">
        <v>37</v>
      </c>
      <c r="AW2" s="2" t="s">
        <v>35</v>
      </c>
      <c r="AX2" s="2" t="s">
        <v>45</v>
      </c>
      <c r="AY2" s="3" t="s">
        <v>37</v>
      </c>
      <c r="AZ2" s="2" t="s">
        <v>46</v>
      </c>
      <c r="BA2" s="2" t="s">
        <v>38</v>
      </c>
      <c r="BB2" s="3" t="s">
        <v>37</v>
      </c>
      <c r="BC2" s="2" t="s">
        <v>44</v>
      </c>
      <c r="BD2" s="2" t="s">
        <v>38</v>
      </c>
      <c r="BE2" s="3" t="s">
        <v>37</v>
      </c>
      <c r="BF2" s="2" t="s">
        <v>47</v>
      </c>
      <c r="BG2" s="2" t="s">
        <v>38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0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0"/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0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0"/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0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0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0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0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0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0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0"/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0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0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0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0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0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0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0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0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0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0"/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0"/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0"/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0"/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0"/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0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0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0"/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0"/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0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0"/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0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0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0"/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0"/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0"/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0"/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0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0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0"/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0"/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0"/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0"/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0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0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0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0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0"/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0"/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0"/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0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0"/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0"/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0"/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0"/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0"/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0"/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0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0"/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0"/>
      <c r="B63" s="1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0"/>
      <c r="B64" s="1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0"/>
      <c r="B65" s="1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0"/>
      <c r="B66" s="1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0"/>
      <c r="B67" s="1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0"/>
      <c r="B68" s="1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0"/>
      <c r="B69" s="1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0"/>
      <c r="B70" s="1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0"/>
      <c r="B71" s="1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0"/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0"/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0"/>
      <c r="B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0"/>
      <c r="B75" s="1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0"/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0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0"/>
      <c r="B78" s="1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0"/>
      <c r="B79" s="1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0"/>
      <c r="B80" s="1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0"/>
      <c r="B81" s="1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0"/>
      <c r="B82" s="1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0"/>
      <c r="B83" s="1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0"/>
      <c r="B84" s="1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0"/>
      <c r="B85" s="1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0"/>
      <c r="B86" s="1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0"/>
      <c r="B87" s="1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0"/>
      <c r="B88" s="1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0"/>
      <c r="B89" s="1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0"/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0"/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0"/>
      <c r="B92" s="1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0"/>
      <c r="B93" s="1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0"/>
      <c r="B94" s="1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0"/>
      <c r="B95" s="1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0"/>
      <c r="B96" s="1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0"/>
      <c r="B97" s="1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0"/>
      <c r="B98" s="1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0"/>
      <c r="B99" s="1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0"/>
      <c r="B100" s="1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0"/>
      <c r="B101" s="1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0"/>
      <c r="B102" s="1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0"/>
      <c r="B103" s="1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0"/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0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0"/>
      <c r="B106" s="1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0"/>
      <c r="B107" s="1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0"/>
      <c r="B108" s="1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0"/>
      <c r="B109" s="1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0"/>
      <c r="B110" s="1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0"/>
      <c r="B111" s="1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0"/>
      <c r="B112" s="1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0"/>
      <c r="B113" s="1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0"/>
      <c r="B114" s="1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0"/>
      <c r="B115" s="1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0"/>
      <c r="B116" s="1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0"/>
      <c r="B117" s="1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0"/>
      <c r="B118" s="1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0"/>
      <c r="B119" s="1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0"/>
      <c r="B120" s="1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0"/>
      <c r="B121" s="1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0"/>
      <c r="B122" s="1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0"/>
      <c r="B123" s="10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0"/>
      <c r="B124" s="1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0"/>
      <c r="B125" s="1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0"/>
      <c r="B126" s="1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0"/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0"/>
      <c r="B128" s="1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0"/>
      <c r="B129" s="1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0"/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0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0"/>
      <c r="B132" s="1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0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0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0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0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0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0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0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0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0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0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0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0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0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0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0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0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0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0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0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0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0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0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0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0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0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0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0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0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0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0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0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0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0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0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0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0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0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0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0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0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0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0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0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0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0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0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0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0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0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0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0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0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0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0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0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0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0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0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0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0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0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0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0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0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0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0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0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0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1" t="s">
        <v>48</v>
      </c>
      <c r="B1" s="12" t="s">
        <v>49</v>
      </c>
      <c r="C1" s="12" t="s">
        <v>50</v>
      </c>
      <c r="D1" s="12" t="s">
        <v>51</v>
      </c>
      <c r="E1" s="12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3" t="s">
        <v>53</v>
      </c>
      <c r="B2" s="14">
        <v>30</v>
      </c>
      <c r="C2" s="14">
        <v>30</v>
      </c>
      <c r="D2" s="14">
        <v>40</v>
      </c>
      <c r="E2" s="1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e">
        <f>'Данные для ввода на bus.gov.ru'!#REF!</f>
        <v>#REF!</v>
      </c>
      <c r="B3" s="16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4" t="e">
        <f>'Данные для ввода на bus.gov.ru'!#REF!*0.3</f>
        <v>#REF!</v>
      </c>
      <c r="D3" s="16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7" t="e">
        <f t="shared" ref="E3:E6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A4" s="3" t="e">
        <f>'Данные для ввода на bus.gov.ru'!#REF!</f>
        <v>#REF!</v>
      </c>
      <c r="B4" s="16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4" s="14" t="e">
        <f>'Данные для ввода на bus.gov.ru'!#REF!*0.3</f>
        <v>#REF!</v>
      </c>
      <c r="D4" s="16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4" s="17" t="e">
        <f t="shared" si="0"/>
        <v>#VALUE!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A5" s="3" t="e">
        <f>'Данные для ввода на bus.gov.ru'!#REF!</f>
        <v>#REF!</v>
      </c>
      <c r="B5" s="16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5" s="14" t="e">
        <f>'Данные для ввода на bus.gov.ru'!#REF!*0.3</f>
        <v>#REF!</v>
      </c>
      <c r="D5" s="16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5" s="17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A6" s="3" t="str">
        <f>'Данные для ввода на bus.gov.ru'!D2</f>
        <v>МКОУ "Поспелихинская средняя общеобразовательная школа №4"</v>
      </c>
      <c r="B6" s="16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6" s="14">
        <f>'Данные для ввода на bus.gov.ru'!Q2*0.3</f>
        <v>30</v>
      </c>
      <c r="D6" s="16">
        <f>((('Данные для ввода на bus.gov.ru'!S2+'Данные для ввода на bus.gov.ru'!V2)/('Данные для ввода на bus.gov.ru'!T2+'Данные для ввода на bus.gov.ru'!W2))*100)*0.4</f>
        <v>39.054373522458633</v>
      </c>
      <c r="E6" s="17">
        <f t="shared" si="0"/>
        <v>99.054373522458633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6:26" ht="15.75" customHeight="1"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6:26" ht="15.75" customHeight="1"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6:26" ht="15.75" customHeight="1"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1" t="s">
        <v>48</v>
      </c>
      <c r="B1" s="12" t="s">
        <v>54</v>
      </c>
      <c r="C1" s="12" t="s">
        <v>55</v>
      </c>
      <c r="D1" s="12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0"/>
      <c r="Z1" s="10"/>
    </row>
    <row r="2" spans="1:26" ht="12.75" customHeight="1">
      <c r="A2" s="18" t="s">
        <v>53</v>
      </c>
      <c r="B2" s="19">
        <v>50</v>
      </c>
      <c r="C2" s="19">
        <v>50</v>
      </c>
      <c r="D2" s="19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0"/>
      <c r="Z2" s="10"/>
    </row>
    <row r="3" spans="1:26" ht="15.75" customHeight="1">
      <c r="A3" s="3" t="e">
        <f>'Данные для ввода на bus.gov.ru'!#REF!</f>
        <v>#REF!</v>
      </c>
      <c r="B3" s="2" t="e">
        <f>'Данные для ввода на bus.gov.ru'!#REF!*0.5</f>
        <v>#REF!</v>
      </c>
      <c r="C3" s="20" t="e">
        <f>(('Данные для ввода на bus.gov.ru'!#REF!/'Данные для ввода на bus.gov.ru'!#REF!)*100)*0.5</f>
        <v>#REF!</v>
      </c>
      <c r="D3" s="20" t="e">
        <f t="shared" ref="D3:D6" si="0">B3+C3</f>
        <v>#REF!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0"/>
      <c r="Z3" s="10"/>
    </row>
    <row r="4" spans="1:26" ht="15.75" customHeight="1">
      <c r="A4" s="3" t="e">
        <f>'Данные для ввода на bus.gov.ru'!#REF!</f>
        <v>#REF!</v>
      </c>
      <c r="B4" s="2" t="e">
        <f>'Данные для ввода на bus.gov.ru'!#REF!*0.5</f>
        <v>#REF!</v>
      </c>
      <c r="C4" s="20" t="e">
        <f>(('Данные для ввода на bus.gov.ru'!#REF!/'Данные для ввода на bus.gov.ru'!#REF!)*100)*0.5</f>
        <v>#REF!</v>
      </c>
      <c r="D4" s="20" t="e">
        <f t="shared" si="0"/>
        <v>#REF!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10"/>
    </row>
    <row r="5" spans="1:26" ht="15.75" customHeight="1">
      <c r="A5" s="3" t="e">
        <f>'Данные для ввода на bus.gov.ru'!#REF!</f>
        <v>#REF!</v>
      </c>
      <c r="B5" s="2" t="e">
        <f>'Данные для ввода на bus.gov.ru'!#REF!*0.5</f>
        <v>#REF!</v>
      </c>
      <c r="C5" s="20" t="e">
        <f>(('Данные для ввода на bus.gov.ru'!#REF!/'Данные для ввода на bus.gov.ru'!#REF!)*100)*0.5</f>
        <v>#REF!</v>
      </c>
      <c r="D5" s="20" t="e">
        <f t="shared" si="0"/>
        <v>#REF!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0"/>
      <c r="Z5" s="10"/>
    </row>
    <row r="6" spans="1:26" ht="15.75" customHeight="1">
      <c r="A6" s="3" t="str">
        <f>'Данные для ввода на bus.gov.ru'!D2</f>
        <v>МКОУ "Поспелихинская средняя общеобразовательная школа №4"</v>
      </c>
      <c r="B6" s="2">
        <f>'Данные для ввода на bus.gov.ru'!AA2*0.5</f>
        <v>50</v>
      </c>
      <c r="C6" s="20">
        <f>(('Данные для ввода на bus.gov.ru'!AC2/'Данные для ввода на bus.gov.ru'!AD2)*100)*0.5</f>
        <v>41.433021806853581</v>
      </c>
      <c r="D6" s="20">
        <f t="shared" si="0"/>
        <v>91.433021806853588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0"/>
      <c r="Z6" s="10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0"/>
      <c r="Z7" s="10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/>
      <c r="Z8" s="10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0"/>
      <c r="Z9" s="10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0"/>
      <c r="Z10" s="10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0"/>
      <c r="Z11" s="10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0"/>
      <c r="Z12" s="10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0"/>
      <c r="Z13" s="10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0"/>
      <c r="Z14" s="10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0"/>
      <c r="Z15" s="10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0"/>
      <c r="Z16" s="10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0"/>
      <c r="Z17" s="10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0"/>
      <c r="Z18" s="10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0"/>
      <c r="Z19" s="10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0"/>
      <c r="Z20" s="10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0"/>
      <c r="Z21" s="10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0"/>
      <c r="Z22" s="10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0"/>
      <c r="Z23" s="10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0"/>
      <c r="Z24" s="10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0"/>
      <c r="Z25" s="10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0"/>
      <c r="Z26" s="10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0"/>
      <c r="Z27" s="10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0"/>
      <c r="Z28" s="10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0"/>
      <c r="Z29" s="10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0"/>
      <c r="Z30" s="10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0"/>
      <c r="Z31" s="10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0"/>
      <c r="Z32" s="10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0"/>
      <c r="Z33" s="10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0"/>
      <c r="Z34" s="10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0"/>
      <c r="Z35" s="10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0"/>
      <c r="Z36" s="10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0"/>
      <c r="Z37" s="10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0"/>
      <c r="Z38" s="10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0"/>
      <c r="Z39" s="10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0"/>
      <c r="Z40" s="10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0"/>
      <c r="Z41" s="10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0"/>
      <c r="Z42" s="10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"/>
      <c r="Z43" s="10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0"/>
      <c r="Z44" s="10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0"/>
      <c r="Z45" s="10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0"/>
      <c r="Z46" s="10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0"/>
      <c r="Z47" s="10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0"/>
      <c r="Z48" s="10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0"/>
      <c r="Z49" s="10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0"/>
      <c r="Z50" s="10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0"/>
      <c r="Z51" s="10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0"/>
      <c r="Z52" s="10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0"/>
      <c r="Z53" s="10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0"/>
      <c r="Z54" s="10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0"/>
      <c r="Z55" s="10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0"/>
      <c r="Z56" s="10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0"/>
      <c r="Z57" s="10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0"/>
      <c r="Z58" s="10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0"/>
      <c r="Z59" s="10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0"/>
      <c r="Z60" s="10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0"/>
      <c r="Z61" s="10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0"/>
      <c r="Z62" s="10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0"/>
      <c r="Z63" s="10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0"/>
      <c r="Z64" s="10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0"/>
      <c r="Z65" s="10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0"/>
      <c r="Z66" s="10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0"/>
      <c r="Z67" s="10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0"/>
      <c r="Z68" s="10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0"/>
      <c r="Z69" s="10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0"/>
      <c r="Z70" s="10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0"/>
      <c r="Z71" s="10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0"/>
      <c r="Z72" s="10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0"/>
      <c r="Z73" s="10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0"/>
      <c r="Z74" s="10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0"/>
      <c r="Z75" s="10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0"/>
      <c r="Z76" s="10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0"/>
      <c r="Z77" s="10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0"/>
      <c r="Z78" s="10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0"/>
      <c r="Z79" s="10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0"/>
      <c r="Z80" s="10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0"/>
      <c r="Z81" s="10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0"/>
      <c r="Z82" s="10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0"/>
      <c r="Z83" s="10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0"/>
      <c r="Z84" s="10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0"/>
      <c r="Z85" s="10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0"/>
      <c r="Z86" s="10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0"/>
      <c r="Z87" s="10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0"/>
      <c r="Z88" s="10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0"/>
      <c r="Z89" s="10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0"/>
      <c r="Z90" s="10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0"/>
      <c r="Z91" s="10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0"/>
      <c r="Z92" s="10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0"/>
      <c r="Z93" s="10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0"/>
      <c r="Z94" s="10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0"/>
      <c r="Z95" s="10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0"/>
      <c r="Z96" s="10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0"/>
      <c r="Z97" s="10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0"/>
      <c r="Z98" s="10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0"/>
      <c r="Z99" s="10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0"/>
      <c r="Z100" s="10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0"/>
      <c r="Z101" s="10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0"/>
      <c r="Z102" s="10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0"/>
      <c r="Z103" s="10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0"/>
      <c r="Z104" s="10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0"/>
      <c r="Z105" s="10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0"/>
      <c r="Z106" s="10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0"/>
      <c r="Z107" s="10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0"/>
      <c r="Z108" s="10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0"/>
      <c r="Z109" s="10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0"/>
      <c r="Z110" s="10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0"/>
      <c r="Z111" s="10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0"/>
      <c r="Z112" s="10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0"/>
      <c r="Z113" s="10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0"/>
      <c r="Z114" s="10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0"/>
      <c r="Z115" s="10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0"/>
      <c r="Z116" s="10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0"/>
      <c r="Z117" s="10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0"/>
      <c r="Z118" s="10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0"/>
      <c r="Z119" s="10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0"/>
      <c r="Z120" s="10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0"/>
      <c r="Z121" s="10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0"/>
      <c r="Z122" s="10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0"/>
      <c r="Z123" s="10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0"/>
      <c r="Z124" s="10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0"/>
      <c r="Z125" s="10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0"/>
      <c r="Z126" s="10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0"/>
      <c r="Z127" s="10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0"/>
      <c r="Z128" s="10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0"/>
      <c r="Z129" s="10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0"/>
      <c r="Z130" s="10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0"/>
      <c r="Z131" s="10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0"/>
      <c r="Z132" s="10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0"/>
      <c r="Z133" s="10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0"/>
      <c r="Z134" s="10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0"/>
      <c r="Z135" s="10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0"/>
      <c r="Z136" s="10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0"/>
      <c r="Z137" s="10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0"/>
      <c r="Z138" s="10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0"/>
      <c r="Z139" s="10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0"/>
      <c r="Z140" s="10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0"/>
      <c r="Z141" s="10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0"/>
      <c r="Z142" s="10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0"/>
      <c r="Z143" s="10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0"/>
      <c r="Z144" s="10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0"/>
      <c r="Z145" s="10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0"/>
      <c r="Z146" s="10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0"/>
      <c r="Z147" s="10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0"/>
      <c r="Z148" s="10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0"/>
      <c r="Z149" s="10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0"/>
      <c r="Z150" s="10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0"/>
      <c r="Z151" s="10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0"/>
      <c r="Z152" s="10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0"/>
      <c r="Z153" s="10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0"/>
      <c r="Z154" s="10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0"/>
      <c r="Z155" s="10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0"/>
      <c r="Z156" s="10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0"/>
      <c r="Z157" s="10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0"/>
      <c r="Z158" s="10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0"/>
      <c r="Z159" s="10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0"/>
      <c r="Z160" s="10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0"/>
      <c r="Z161" s="10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0"/>
      <c r="Z162" s="10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0"/>
      <c r="Z163" s="10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0"/>
      <c r="Z164" s="10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0"/>
      <c r="Z165" s="10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0"/>
      <c r="Z166" s="10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0"/>
      <c r="Z167" s="10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0"/>
      <c r="Z168" s="10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0"/>
      <c r="Z169" s="10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0"/>
      <c r="Z170" s="10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0"/>
      <c r="Z171" s="10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0"/>
      <c r="Z172" s="10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0"/>
      <c r="Z173" s="10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0"/>
      <c r="Z174" s="10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0"/>
      <c r="Z175" s="10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0"/>
      <c r="Z176" s="10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0"/>
      <c r="Z177" s="10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0"/>
      <c r="Z178" s="10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0"/>
      <c r="Z179" s="10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0"/>
      <c r="Z180" s="10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0"/>
      <c r="Z181" s="10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0"/>
      <c r="Z182" s="10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0"/>
      <c r="Z183" s="10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0"/>
      <c r="Z184" s="10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0"/>
      <c r="Z185" s="10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0"/>
      <c r="Z186" s="10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0"/>
      <c r="Z187" s="10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0"/>
      <c r="Z188" s="10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0"/>
      <c r="Z189" s="10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0"/>
      <c r="Z190" s="10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0"/>
      <c r="Z191" s="10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0"/>
      <c r="Z192" s="10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0"/>
      <c r="Z193" s="10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0"/>
      <c r="Z194" s="10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0"/>
      <c r="Z195" s="10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0"/>
      <c r="Z196" s="10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0"/>
      <c r="Z197" s="10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0"/>
      <c r="Z198" s="10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0"/>
      <c r="Z199" s="10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0"/>
      <c r="Z200" s="10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0"/>
      <c r="Z201" s="10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0"/>
      <c r="Z202" s="10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0"/>
      <c r="Z203" s="10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0"/>
      <c r="Z204" s="10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0"/>
      <c r="Z205" s="10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0"/>
      <c r="Z206" s="10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0"/>
      <c r="Z207" s="10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0"/>
      <c r="Z208" s="10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0"/>
      <c r="Z209" s="10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0"/>
      <c r="Z210" s="10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0"/>
      <c r="Z211" s="10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0"/>
      <c r="Z212" s="10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0"/>
      <c r="Z213" s="10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0"/>
      <c r="Z214" s="10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0"/>
      <c r="Z215" s="10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0"/>
      <c r="Z216" s="10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0"/>
      <c r="Z217" s="10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0"/>
      <c r="Z218" s="10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0"/>
      <c r="Z219" s="10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0"/>
      <c r="Z220" s="10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0"/>
      <c r="Z221" s="10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0"/>
      <c r="Z222" s="10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0"/>
      <c r="Z223" s="10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0"/>
      <c r="Z224" s="10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0"/>
      <c r="Z225" s="10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0"/>
      <c r="Z226" s="10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0"/>
      <c r="Z227" s="10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0"/>
      <c r="Z228" s="10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0"/>
      <c r="Z229" s="10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0"/>
      <c r="Z230" s="10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0"/>
      <c r="Z231" s="10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0"/>
      <c r="Z232" s="10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0"/>
      <c r="Z233" s="10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0"/>
      <c r="Z234" s="10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0"/>
      <c r="Z235" s="10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0"/>
      <c r="Z236" s="10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0"/>
      <c r="Z237" s="10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"/>
      <c r="Z238" s="10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0"/>
      <c r="Z239" s="10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0"/>
      <c r="Z240" s="10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0"/>
      <c r="Z241" s="10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0"/>
      <c r="Z242" s="10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0"/>
      <c r="Z243" s="10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0"/>
      <c r="Z244" s="10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0"/>
      <c r="Z245" s="10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0"/>
      <c r="Z246" s="10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0"/>
      <c r="Z247" s="10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0"/>
      <c r="Z248" s="10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0"/>
      <c r="Z249" s="10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0"/>
      <c r="Z250" s="10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0"/>
      <c r="Z251" s="10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0"/>
      <c r="Z252" s="10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0"/>
      <c r="Z253" s="10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0"/>
      <c r="Z254" s="10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0"/>
      <c r="Z255" s="10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"/>
      <c r="Z256" s="10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0"/>
      <c r="Z257" s="10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0"/>
      <c r="Z258" s="10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0"/>
      <c r="Z259" s="10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0"/>
      <c r="Z260" s="10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0"/>
      <c r="Z261" s="10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0"/>
      <c r="Z262" s="10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0"/>
      <c r="Z263" s="10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0"/>
      <c r="Z264" s="10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0"/>
      <c r="Z265" s="10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0"/>
      <c r="Z266" s="10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/>
      <c r="Z267" s="10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0"/>
      <c r="Z268" s="10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0"/>
      <c r="Z269" s="10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0"/>
      <c r="Z270" s="10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0"/>
      <c r="Z271" s="10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0"/>
      <c r="Z272" s="10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0"/>
      <c r="Z273" s="10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0"/>
      <c r="Z274" s="10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0"/>
      <c r="Z275" s="10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0"/>
      <c r="Z276" s="10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0"/>
      <c r="Z277" s="10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0"/>
      <c r="Z278" s="10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0"/>
      <c r="Z279" s="10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0"/>
      <c r="Z280" s="10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0"/>
      <c r="Z281" s="10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0"/>
      <c r="Z282" s="10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0"/>
      <c r="Z283" s="10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0"/>
      <c r="Z284" s="10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0"/>
      <c r="Z285" s="10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0"/>
      <c r="Z286" s="10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0"/>
      <c r="Z287" s="10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0"/>
      <c r="Z288" s="10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0"/>
      <c r="Z289" s="10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0"/>
      <c r="Z290" s="10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0"/>
      <c r="Z291" s="10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0"/>
      <c r="Z292" s="10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0"/>
      <c r="Z293" s="10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0"/>
      <c r="Z294" s="10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0"/>
      <c r="Z295" s="10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0"/>
      <c r="Z296" s="10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0"/>
      <c r="Z297" s="10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0"/>
      <c r="Z298" s="10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0"/>
      <c r="Z299" s="10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0"/>
      <c r="Z300" s="10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0"/>
      <c r="Z301" s="10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0"/>
      <c r="Z302" s="10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0"/>
      <c r="Z303" s="10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0"/>
      <c r="Z304" s="10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0"/>
      <c r="Z305" s="10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0"/>
      <c r="Z306" s="10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0"/>
      <c r="Z307" s="10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0"/>
      <c r="Z308" s="10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0"/>
      <c r="Z309" s="10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0"/>
      <c r="Z310" s="10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0"/>
      <c r="Z311" s="10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0"/>
      <c r="Z312" s="10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0"/>
      <c r="Z313" s="10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0"/>
      <c r="Z314" s="10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0"/>
      <c r="Z315" s="10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0"/>
      <c r="Z316" s="10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0"/>
      <c r="Z317" s="10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0"/>
      <c r="Z318" s="10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0"/>
      <c r="Z319" s="10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0"/>
      <c r="Z320" s="10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0"/>
      <c r="Z321" s="10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0"/>
      <c r="Z322" s="10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0"/>
      <c r="Z323" s="10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0"/>
      <c r="Z324" s="10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0"/>
      <c r="Z325" s="10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0"/>
      <c r="Z326" s="10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0"/>
      <c r="Z327" s="10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0"/>
      <c r="Z328" s="10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0"/>
      <c r="Z329" s="10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0"/>
      <c r="Z330" s="10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0"/>
      <c r="Z331" s="10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0"/>
      <c r="Z332" s="10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0"/>
      <c r="Z333" s="10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0"/>
      <c r="Z334" s="10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0"/>
      <c r="Z335" s="10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0"/>
      <c r="Z336" s="10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0"/>
      <c r="Z337" s="10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0"/>
      <c r="Z338" s="10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0"/>
      <c r="Z339" s="10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0"/>
      <c r="Z340" s="10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0"/>
      <c r="Z341" s="10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0"/>
      <c r="Z342" s="10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0"/>
      <c r="Z343" s="10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0"/>
      <c r="Z344" s="10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0"/>
      <c r="Z345" s="10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0"/>
      <c r="Z346" s="10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0"/>
      <c r="Z347" s="10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0"/>
      <c r="Z348" s="10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0"/>
      <c r="Z349" s="10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0"/>
      <c r="Z350" s="10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0"/>
      <c r="Z351" s="10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0"/>
      <c r="Z352" s="10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0"/>
      <c r="Z353" s="10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0"/>
      <c r="Z354" s="10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0"/>
      <c r="Z355" s="10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0"/>
      <c r="Z356" s="10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0"/>
      <c r="Z357" s="10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0"/>
      <c r="Z358" s="10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0"/>
      <c r="Z359" s="10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0"/>
      <c r="Z360" s="10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0"/>
      <c r="Z361" s="10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0"/>
      <c r="Z362" s="10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0"/>
      <c r="Z363" s="10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0"/>
      <c r="Z364" s="10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0"/>
      <c r="Z365" s="10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0"/>
      <c r="Z366" s="10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0"/>
      <c r="Z367" s="10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0"/>
      <c r="Z368" s="10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0"/>
      <c r="Z369" s="10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0"/>
      <c r="Z370" s="10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0"/>
      <c r="Z371" s="10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0"/>
      <c r="Z372" s="10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0"/>
      <c r="Z373" s="10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0"/>
      <c r="Z374" s="10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0"/>
      <c r="Z375" s="10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0"/>
      <c r="Z376" s="10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0"/>
      <c r="Z377" s="10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0"/>
      <c r="Z378" s="10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0"/>
      <c r="Z379" s="10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0"/>
      <c r="Z380" s="10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0"/>
      <c r="Z381" s="10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0"/>
      <c r="Z382" s="10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0"/>
      <c r="Z383" s="10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0"/>
      <c r="Z384" s="10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0"/>
      <c r="Z385" s="10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0"/>
      <c r="Z386" s="10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0"/>
      <c r="Z387" s="10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0"/>
      <c r="Z388" s="10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0"/>
      <c r="Z389" s="10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0"/>
      <c r="Z390" s="10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0"/>
      <c r="Z391" s="10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0"/>
      <c r="Z392" s="10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0"/>
      <c r="Z393" s="10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0"/>
      <c r="Z394" s="10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0"/>
      <c r="Z395" s="10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0"/>
      <c r="Z396" s="10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0"/>
      <c r="Z397" s="10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0"/>
      <c r="Z398" s="10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0"/>
      <c r="Z399" s="10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0"/>
      <c r="Z400" s="10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0"/>
      <c r="Z401" s="10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0"/>
      <c r="Z402" s="10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0"/>
      <c r="Z403" s="10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0"/>
      <c r="Z404" s="10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0"/>
      <c r="Z405" s="10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0"/>
      <c r="Z406" s="10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0"/>
      <c r="Z407" s="10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0"/>
      <c r="Z408" s="10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0"/>
      <c r="Z409" s="10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0"/>
      <c r="Z410" s="10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0"/>
      <c r="Z411" s="10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0"/>
      <c r="Z412" s="10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0"/>
      <c r="Z413" s="10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0"/>
      <c r="Z414" s="10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0"/>
      <c r="Z415" s="10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0"/>
      <c r="Z416" s="10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0"/>
      <c r="Z417" s="10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0"/>
      <c r="Z418" s="10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0"/>
      <c r="Z419" s="10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0"/>
      <c r="Z420" s="10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0"/>
      <c r="Z421" s="10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0"/>
      <c r="Z422" s="10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0"/>
      <c r="Z423" s="10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0"/>
      <c r="Z424" s="10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0"/>
      <c r="Z425" s="10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0"/>
      <c r="Z426" s="10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0"/>
      <c r="Z427" s="10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0"/>
      <c r="Z428" s="10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0"/>
      <c r="Z429" s="10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0"/>
      <c r="Z430" s="10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0"/>
      <c r="Z431" s="10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0"/>
      <c r="Z432" s="10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0"/>
      <c r="Z433" s="10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0"/>
      <c r="Z434" s="10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0"/>
      <c r="Z435" s="10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0"/>
      <c r="Z436" s="10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0"/>
      <c r="Z437" s="10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0"/>
      <c r="Z438" s="10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0"/>
      <c r="Z439" s="10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0"/>
      <c r="Z440" s="10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0"/>
      <c r="Z441" s="10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0"/>
      <c r="Z442" s="10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0"/>
      <c r="Z443" s="10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0"/>
      <c r="Z444" s="10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0"/>
      <c r="Z445" s="10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0"/>
      <c r="Z446" s="10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0"/>
      <c r="Z447" s="10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0"/>
      <c r="Z448" s="10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0"/>
      <c r="Z449" s="10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0"/>
      <c r="Z450" s="10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0"/>
      <c r="Z451" s="10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0"/>
      <c r="Z452" s="10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0"/>
      <c r="Z453" s="10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0"/>
      <c r="Z454" s="10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0"/>
      <c r="Z455" s="10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0"/>
      <c r="Z456" s="10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0"/>
      <c r="Z457" s="10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0"/>
      <c r="Z458" s="10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0"/>
      <c r="Z459" s="10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0"/>
      <c r="Z460" s="10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0"/>
      <c r="Z461" s="10"/>
    </row>
    <row r="462" spans="5:26" ht="15.75" customHeight="1"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5:26" ht="15.75" customHeight="1"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5:26" ht="15.75" customHeight="1"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5:26" ht="15.75" customHeight="1"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5:26" ht="15.75" customHeight="1"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5:26" ht="15.75" customHeight="1"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5:26" ht="15.75" customHeight="1"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5:26" ht="15.75" customHeight="1"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5:26" ht="15.75" customHeight="1"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5:26" ht="15.75" customHeight="1"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5:26" ht="15.75" customHeight="1"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5:26" ht="15.75" customHeight="1"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5:26" ht="15.75" customHeight="1"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5:26" ht="15.75" customHeight="1"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5:26" ht="15.75" customHeight="1"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5:26" ht="15.75" customHeight="1"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5:26" ht="15.75" customHeight="1"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5:26" ht="15.75" customHeight="1"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5:26" ht="15.75" customHeight="1"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5:26" ht="15.75" customHeight="1"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5:26" ht="15.75" customHeight="1"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5:26" ht="15.75" customHeight="1"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5:26" ht="15.75" customHeight="1"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5:26" ht="15.75" customHeight="1"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5:26" ht="15.75" customHeight="1"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5:26" ht="15.75" customHeight="1"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5:26" ht="15.75" customHeight="1"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5:26" ht="15.75" customHeight="1"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5:26" ht="15.75" customHeight="1"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5:26" ht="15.75" customHeight="1"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5:26" ht="15.75" customHeight="1"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5:26" ht="15.75" customHeight="1"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5:26" ht="15.75" customHeight="1"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5:26" ht="15.75" customHeight="1"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5:26" ht="15.75" customHeight="1"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5:26" ht="15.75" customHeight="1"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5:26" ht="15.75" customHeight="1"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5:26" ht="15.75" customHeight="1"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5:26" ht="15.75" customHeight="1"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5:26" ht="15.75" customHeight="1"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5:26" ht="15.75" customHeight="1"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5:26" ht="15.75" customHeight="1"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5:26" ht="15.75" customHeight="1"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5:26" ht="15.75" customHeight="1"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5:26" ht="15.75" customHeight="1"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5:26" ht="15.75" customHeight="1"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5:26" ht="15.75" customHeight="1"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5:26" ht="15.75" customHeight="1"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5:26" ht="15.75" customHeight="1"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5:26" ht="15.75" customHeight="1"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5:26" ht="15.75" customHeight="1"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5:26" ht="15.75" customHeight="1"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5:26" ht="15.75" customHeight="1"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5:26" ht="15.75" customHeight="1"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5:26" ht="15.75" customHeight="1"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5:26" ht="15.75" customHeight="1"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5:26" ht="15.75" customHeight="1"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5:26" ht="15.75" customHeight="1"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5:26" ht="15.75" customHeight="1"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5:26" ht="15.75" customHeight="1"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5:26" ht="15.75" customHeight="1"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5:26" ht="15.75" customHeight="1"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5:26" ht="15.75" customHeight="1"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5:26" ht="15.75" customHeight="1"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5:26" ht="15.75" customHeight="1"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5:26" ht="15.75" customHeight="1"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5:26" ht="15.75" customHeight="1"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5:26" ht="15.75" customHeight="1"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5:26" ht="15.75" customHeight="1"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5:26" ht="15.75" customHeight="1"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5:26" ht="15.75" customHeight="1"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5:26" ht="15.75" customHeight="1"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5:26" ht="15.75" customHeight="1"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5:26" ht="15.75" customHeight="1"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5:26" ht="15.75" customHeight="1"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5:26" ht="15.75" customHeight="1"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5:26" ht="15.75" customHeight="1"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5:26" ht="15.75" customHeight="1"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5:26" ht="15.75" customHeight="1"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5:26" ht="15.75" customHeight="1"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5:26" ht="15.75" customHeight="1"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5:26" ht="15.75" customHeight="1"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5:26" ht="15.75" customHeight="1"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5:26" ht="15.75" customHeight="1"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5:26" ht="15.75" customHeight="1"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5:26" ht="15.75" customHeight="1"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5:26" ht="15.75" customHeight="1"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5:26" ht="15.75" customHeight="1"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5:26" ht="15.75" customHeight="1"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5:26" ht="15.75" customHeight="1"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5:26" ht="15.75" customHeight="1"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5:26" ht="15.75" customHeight="1"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5:26" ht="15.75" customHeight="1"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5:26" ht="15.75" customHeight="1"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5:26" ht="15.75" customHeight="1"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5:26" ht="15.75" customHeight="1"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5:26" ht="15.75" customHeight="1"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5:26" ht="15.75" customHeight="1"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5:26" ht="15.75" customHeight="1"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5:26" ht="15.75" customHeight="1"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5:26" ht="15.75" customHeight="1"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5:26" ht="15.75" customHeight="1"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5:26" ht="15.75" customHeight="1"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5:26" ht="15.75" customHeight="1"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5:26" ht="15.75" customHeight="1"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5:26" ht="15.75" customHeight="1"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5:26" ht="15.75" customHeight="1"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5:26" ht="15.75" customHeight="1"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5:26" ht="15.75" customHeight="1"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5:26" ht="15.75" customHeight="1"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5:26" ht="15.75" customHeight="1"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5:26" ht="15.75" customHeight="1"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5:26" ht="15.75" customHeight="1"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5:26" ht="15.75" customHeight="1"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5:26" ht="15.75" customHeight="1"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5:26" ht="15.75" customHeight="1"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5:26" ht="15.75" customHeight="1"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5:26" ht="15.75" customHeight="1"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5:26" ht="15.75" customHeight="1"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5:26" ht="15.75" customHeight="1"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5:26" ht="15.75" customHeight="1"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5:26" ht="15.75" customHeight="1"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5:26" ht="15.75" customHeight="1"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5:26" ht="15.75" customHeight="1"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5:26" ht="15.75" customHeight="1"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5:26" ht="15.75" customHeight="1"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5:26" ht="15.75" customHeight="1"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5:26" ht="15.75" customHeight="1"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5:26" ht="15.75" customHeight="1"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5:26" ht="15.75" customHeight="1"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5:26" ht="15.75" customHeight="1"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5:26" ht="15.75" customHeight="1"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5:26" ht="15.75" customHeight="1"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5:26" ht="15.75" customHeight="1"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5:26" ht="15.75" customHeight="1"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5:26" ht="15.75" customHeight="1"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5:26" ht="15.75" customHeight="1"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5:26" ht="15.75" customHeight="1"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5:26" ht="15.75" customHeight="1"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5:26" ht="15.75" customHeight="1"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5:26" ht="15.75" customHeight="1"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5:26" ht="15.75" customHeight="1"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5:26" ht="15.75" customHeight="1"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5:26" ht="15.75" customHeight="1"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5:26" ht="15.75" customHeight="1"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5:26" ht="15.75" customHeight="1"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5:26" ht="15.75" customHeight="1"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5:26" ht="15.75" customHeight="1"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5:26" ht="15.75" customHeight="1"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5:26" ht="15.75" customHeight="1"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5:26" ht="15.75" customHeight="1"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5:26" ht="15.75" customHeight="1"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5:26" ht="15.75" customHeight="1"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5:26" ht="15.75" customHeight="1"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5:26" ht="15.75" customHeight="1"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5:26" ht="15.75" customHeight="1"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5:26" ht="15.75" customHeight="1"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5:26" ht="15.75" customHeight="1"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5:26" ht="15.75" customHeight="1"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5:26" ht="15.75" customHeight="1"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5:26" ht="15.75" customHeight="1"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5:26" ht="15.75" customHeight="1"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5:26" ht="15.75" customHeight="1"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5:26" ht="15.75" customHeight="1"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5:26" ht="15.75" customHeight="1"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5:26" ht="15.75" customHeight="1"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5:26" ht="15.75" customHeight="1"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5:26" ht="15.75" customHeight="1"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5:26" ht="15.75" customHeight="1"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5:26" ht="15.75" customHeight="1"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5:26" ht="15.75" customHeight="1"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5:26" ht="15.75" customHeight="1"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5:26" ht="15.75" customHeight="1"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5:26" ht="15.75" customHeight="1"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5:26" ht="15.75" customHeight="1"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5:26" ht="15.75" customHeight="1"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5:26" ht="15.75" customHeight="1"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5:26" ht="15.75" customHeight="1"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5:26" ht="15.75" customHeight="1"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5:26" ht="15.75" customHeight="1"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5:26" ht="15.75" customHeight="1"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5:26" ht="15.75" customHeight="1"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5:26" ht="15.75" customHeight="1"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5:26" ht="15.75" customHeight="1"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5:26" ht="15.75" customHeight="1"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5:26" ht="15.75" customHeight="1"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5:26" ht="15.75" customHeight="1"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5:26" ht="15.75" customHeight="1"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5:26" ht="15.75" customHeight="1"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5:26" ht="15.75" customHeight="1"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5:26" ht="15.75" customHeight="1"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5:26" ht="15.75" customHeight="1"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5:26" ht="15.75" customHeight="1"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5:26" ht="15.75" customHeight="1"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5:26" ht="15.75" customHeight="1"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5:26" ht="15.75" customHeight="1"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5:26" ht="15.75" customHeight="1"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5:26" ht="15.75" customHeight="1"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5:26" ht="15.75" customHeight="1"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5:26" ht="15.75" customHeight="1"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5:26" ht="15.75" customHeight="1"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5:26" ht="15.75" customHeight="1"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5:26" ht="15.75" customHeight="1"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5:26" ht="15.75" customHeight="1"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5:26" ht="15.75" customHeight="1"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5:26" ht="15.75" customHeight="1"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5:26" ht="15.75" customHeight="1"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5:26" ht="15.75" customHeight="1"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5:26" ht="15.75" customHeight="1"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5:26" ht="15.75" customHeight="1"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5:26" ht="15.75" customHeight="1"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5:26" ht="15.75" customHeight="1"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5:26" ht="15.75" customHeight="1"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5:26" ht="15.75" customHeight="1"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5:26" ht="15.75" customHeight="1"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5:26" ht="15.75" customHeight="1"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5:26" ht="15.75" customHeight="1"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5:26" ht="15.75" customHeight="1"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5:26" ht="15.75" customHeight="1"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5:26" ht="15.75" customHeight="1"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5:26" ht="15.75" customHeight="1"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5:26" ht="15.75" customHeight="1"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5:26" ht="15.75" customHeight="1"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5:26" ht="15.75" customHeight="1"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5:26" ht="15.75" customHeight="1"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5:26" ht="15.75" customHeight="1"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5:26" ht="15.75" customHeight="1"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5:26" ht="15.75" customHeight="1"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5:26" ht="15.75" customHeight="1"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5:26" ht="15.75" customHeight="1"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5:26" ht="15.75" customHeight="1"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5:26" ht="15.75" customHeight="1"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5:26" ht="15.75" customHeight="1"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5:26" ht="15.75" customHeight="1"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5:26" ht="15.75" customHeight="1"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5:26" ht="15.75" customHeight="1"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5:26" ht="15.75" customHeight="1"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5:26" ht="15.75" customHeight="1"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5:26" ht="15.75" customHeight="1"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5:26" ht="15.75" customHeight="1"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5:26" ht="15.75" customHeight="1"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5:26" ht="15.75" customHeight="1"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5:26" ht="15.75" customHeight="1"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5:26" ht="15.75" customHeight="1"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5:26" ht="15.75" customHeight="1"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5:26" ht="15.75" customHeight="1"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5:26" ht="15.75" customHeight="1"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5:26" ht="15.75" customHeight="1"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5:26" ht="15.75" customHeight="1"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5:26" ht="15.75" customHeight="1"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5:26" ht="15.75" customHeight="1"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5:26" ht="15.75" customHeight="1"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5:26" ht="15.75" customHeight="1"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5:26" ht="15.75" customHeight="1"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5:26" ht="15.75" customHeight="1"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5:26" ht="15.75" customHeight="1"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5:26" ht="15.75" customHeight="1"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5:26" ht="15.75" customHeight="1"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5:26" ht="15.75" customHeight="1"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5:26" ht="15.75" customHeight="1"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5:26" ht="15.75" customHeight="1"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5:26" ht="15.75" customHeight="1"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5:26" ht="15.75" customHeight="1"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5:26" ht="15.75" customHeight="1"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5:26" ht="15.75" customHeight="1"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5:26" ht="15.75" customHeight="1"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5:26" ht="15.75" customHeight="1"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5:26" ht="15.75" customHeight="1"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5:26" ht="15.75" customHeight="1"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5:26" ht="15.75" customHeight="1"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5:26" ht="15.75" customHeight="1"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5:26" ht="15.75" customHeight="1"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5:26" ht="15.75" customHeight="1"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5:26" ht="15.75" customHeight="1"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5:26" ht="15.75" customHeight="1"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5:26" ht="15.75" customHeight="1"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5:26" ht="15.75" customHeight="1"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5:26" ht="15.75" customHeight="1"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5:26" ht="15.75" customHeight="1"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5:26" ht="15.75" customHeight="1"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5:26" ht="15.75" customHeight="1"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5:26" ht="15.75" customHeight="1"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5:26" ht="15.75" customHeight="1"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5:26" ht="15.75" customHeight="1"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5:26" ht="15.75" customHeight="1"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5:26" ht="15.75" customHeight="1"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5:26" ht="15.75" customHeight="1"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5:26" ht="15.75" customHeight="1"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5:26" ht="15.75" customHeight="1"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5:26" ht="15.75" customHeight="1"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5:26" ht="15.75" customHeight="1"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5:26" ht="15.75" customHeight="1"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5:26" ht="15.75" customHeight="1"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5:26" ht="15.75" customHeight="1"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5:26" ht="15.75" customHeight="1"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5:26" ht="15.75" customHeight="1"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5:26" ht="15.75" customHeight="1"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5:26" ht="15.75" customHeight="1"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5:26" ht="15.75" customHeight="1"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5:26" ht="15.75" customHeight="1"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5:26" ht="15.75" customHeight="1"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5:26" ht="15.75" customHeight="1"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5:26" ht="15.75" customHeight="1"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5:26" ht="15.75" customHeight="1"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5:26" ht="15.75" customHeight="1"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5:26" ht="15.75" customHeight="1"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5:26" ht="15.75" customHeight="1"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5:26" ht="15.75" customHeight="1"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5:26" ht="15.75" customHeight="1"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5:26" ht="15.75" customHeight="1"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5:26" ht="15.75" customHeight="1"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5:26" ht="15.75" customHeight="1"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5:26" ht="15.75" customHeight="1"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5:26" ht="15.75" customHeight="1"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5:26" ht="15.75" customHeight="1"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5:26" ht="15.75" customHeight="1"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5:26" ht="15.75" customHeight="1"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5:26" ht="15.75" customHeight="1"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5:26" ht="15.75" customHeight="1"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5:26" ht="15.75" customHeight="1"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5:26" ht="15.75" customHeight="1"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5:26" ht="15.75" customHeight="1"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5:26" ht="15.75" customHeight="1"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5:26" ht="15.75" customHeight="1"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5:26" ht="15.75" customHeight="1"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5:26" ht="15.75" customHeight="1"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5:26" ht="15.75" customHeight="1"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5:26" ht="15.75" customHeight="1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5:26" ht="15.75" customHeight="1"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5:26" ht="15.75" customHeight="1"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5:26" ht="15.75" customHeight="1"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5:26" ht="15.75" customHeight="1"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5:26" ht="15.75" customHeight="1"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5:26" ht="15.75" customHeight="1"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5:26" ht="15.75" customHeight="1"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5:26" ht="15.75" customHeight="1"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5:26" ht="15.75" customHeight="1"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5:26" ht="15.75" customHeight="1"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5:26" ht="15.75" customHeight="1"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5:26" ht="15.75" customHeight="1"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5:26" ht="15.75" customHeight="1"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5:26" ht="15.75" customHeight="1"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5:26" ht="15.75" customHeight="1"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5:26" ht="15.75" customHeight="1"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5:26" ht="15.75" customHeight="1"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5:26" ht="15.75" customHeight="1"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5:26" ht="15.75" customHeight="1"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5:26" ht="15.75" customHeight="1"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5:26" ht="15.75" customHeight="1"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5:26" ht="15.75" customHeight="1"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5:26" ht="15.75" customHeight="1"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5:26" ht="15.75" customHeight="1"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5:26" ht="15.75" customHeight="1"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5:26" ht="15.75" customHeight="1"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5:26" ht="15.75" customHeight="1"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5:26" ht="15.75" customHeight="1"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5:26" ht="15.75" customHeight="1"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5:26" ht="15.75" customHeight="1"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5:26" ht="15.75" customHeight="1"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5:26" ht="15.75" customHeight="1"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5:26" ht="15.75" customHeight="1"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5:26" ht="15.75" customHeight="1"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5:26" ht="15.75" customHeight="1"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5:26" ht="15.75" customHeight="1"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5:26" ht="15.75" customHeight="1"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5:26" ht="15.75" customHeight="1"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5:26" ht="15.75" customHeight="1"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5:26" ht="15.75" customHeight="1"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5:26" ht="15.75" customHeight="1"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5:26" ht="15.75" customHeight="1"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5:26" ht="15.75" customHeight="1"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5:26" ht="15.75" customHeight="1"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5:26" ht="15.75" customHeight="1"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5:26" ht="15.75" customHeight="1"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5:26" ht="15.75" customHeight="1"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5:26" ht="15.75" customHeight="1"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5:26" ht="15.75" customHeight="1"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5:26" ht="15.75" customHeight="1"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5:26" ht="15.75" customHeight="1"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5:26" ht="15.75" customHeight="1"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5:26" ht="15.75" customHeight="1"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5:26" ht="15.75" customHeight="1"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5:26" ht="15.75" customHeight="1"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5:26" ht="15.75" customHeight="1"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5:26" ht="15.75" customHeight="1"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5:26" ht="15.75" customHeight="1"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5:26" ht="15.75" customHeight="1"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5:26" ht="15.75" customHeight="1"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5:26" ht="15.75" customHeight="1"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5:26" ht="15.75" customHeight="1"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5:26" ht="15.75" customHeight="1"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5:26" ht="15.75" customHeight="1"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5:26" ht="15.75" customHeight="1"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5:26" ht="15.75" customHeight="1"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5:26" ht="15.75" customHeight="1"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5:26" ht="15.75" customHeight="1"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5:26" ht="15.75" customHeight="1"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5:26" ht="15.75" customHeight="1"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5:26" ht="15.75" customHeight="1"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5:26" ht="15.75" customHeight="1"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5:26" ht="15.75" customHeight="1"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5:26" ht="15.75" customHeight="1"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5:26" ht="15.75" customHeight="1"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5:26" ht="15.75" customHeight="1"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5:26" ht="15.75" customHeight="1"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5:26" ht="15.75" customHeight="1"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5:26" ht="15.75" customHeight="1"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5:26" ht="15.75" customHeight="1"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5:26" ht="15.75" customHeight="1"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5:26" ht="15.75" customHeight="1"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5:26" ht="15.75" customHeight="1"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5:26" ht="15.75" customHeight="1"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5:26" ht="15.75" customHeight="1"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1" t="s">
        <v>48</v>
      </c>
      <c r="B1" s="22" t="s">
        <v>56</v>
      </c>
      <c r="C1" s="22" t="s">
        <v>57</v>
      </c>
      <c r="D1" s="22" t="s">
        <v>58</v>
      </c>
      <c r="E1" s="22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53</v>
      </c>
      <c r="B2" s="23">
        <v>30</v>
      </c>
      <c r="C2" s="23">
        <v>40</v>
      </c>
      <c r="D2" s="23">
        <v>30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e">
        <f>'Данные для ввода на bus.gov.ru'!#REF!</f>
        <v>#REF!</v>
      </c>
      <c r="B3" s="11" t="e">
        <f>'Данные для ввода на bus.gov.ru'!#REF!*0.3</f>
        <v>#REF!</v>
      </c>
      <c r="C3" s="11" t="e">
        <f>'Данные для ввода на bus.gov.ru'!#REF!*0.4</f>
        <v>#REF!</v>
      </c>
      <c r="D3" s="24">
        <f>IFERROR((('Данные для ввода на bus.gov.ru'!#REF!/'Данные для ввода на bus.gov.ru'!#REF!)*100)*0.3,0)</f>
        <v>0</v>
      </c>
      <c r="E3" s="24" t="e">
        <f t="shared" ref="E3:E6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A4" s="3" t="e">
        <f>'Данные для ввода на bus.gov.ru'!#REF!</f>
        <v>#REF!</v>
      </c>
      <c r="B4" s="11" t="e">
        <f>'Данные для ввода на bus.gov.ru'!#REF!*0.3</f>
        <v>#REF!</v>
      </c>
      <c r="C4" s="11" t="e">
        <f>'Данные для ввода на bus.gov.ru'!#REF!*0.4</f>
        <v>#REF!</v>
      </c>
      <c r="D4" s="24">
        <f>IFERROR((('Данные для ввода на bus.gov.ru'!#REF!/'Данные для ввода на bus.gov.ru'!#REF!)*100)*0.3,0)</f>
        <v>0</v>
      </c>
      <c r="E4" s="24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A5" s="3" t="e">
        <f>'Данные для ввода на bus.gov.ru'!#REF!</f>
        <v>#REF!</v>
      </c>
      <c r="B5" s="11" t="e">
        <f>'Данные для ввода на bus.gov.ru'!#REF!*0.3</f>
        <v>#REF!</v>
      </c>
      <c r="C5" s="11" t="e">
        <f>'Данные для ввода на bus.gov.ru'!#REF!*0.4</f>
        <v>#REF!</v>
      </c>
      <c r="D5" s="24">
        <f>IFERROR((('Данные для ввода на bus.gov.ru'!#REF!/'Данные для ввода на bus.gov.ru'!#REF!)*100)*0.3,0)</f>
        <v>0</v>
      </c>
      <c r="E5" s="24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A6" s="3" t="str">
        <f>'Данные для ввода на bus.gov.ru'!D2</f>
        <v>МКОУ "Поспелихинская средняя общеобразовательная школа №4"</v>
      </c>
      <c r="B6" s="11">
        <f>'Данные для ввода на bus.gov.ru'!AH2*0.3</f>
        <v>12</v>
      </c>
      <c r="C6" s="11">
        <f>'Данные для ввода на bus.gov.ru'!AL2*0.4</f>
        <v>40</v>
      </c>
      <c r="D6" s="24">
        <f>IFERROR((('Данные для ввода на bus.gov.ru'!AN2/'Данные для ввода на bus.gov.ru'!AO2)*100)*0.3,0)</f>
        <v>28.96551724137931</v>
      </c>
      <c r="E6" s="24">
        <f t="shared" si="0"/>
        <v>80.965517241379303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6:26" ht="15.75" customHeight="1"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6:26" ht="15.75" customHeight="1"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6:26" ht="15.75" customHeight="1"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1" t="s">
        <v>48</v>
      </c>
      <c r="B1" s="22" t="s">
        <v>59</v>
      </c>
      <c r="C1" s="22" t="s">
        <v>60</v>
      </c>
      <c r="D1" s="22" t="s">
        <v>61</v>
      </c>
      <c r="E1" s="22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53</v>
      </c>
      <c r="B2" s="23">
        <v>40</v>
      </c>
      <c r="C2" s="23">
        <v>40</v>
      </c>
      <c r="D2" s="23">
        <v>20</v>
      </c>
      <c r="E2" s="23">
        <v>100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1:26" ht="15.75" customHeight="1">
      <c r="A3" s="3" t="e">
        <f>'Данные для ввода на bus.gov.ru'!#REF!</f>
        <v>#REF!</v>
      </c>
      <c r="B3" s="24" t="e">
        <f>(('Данные для ввода на bus.gov.ru'!#REF!/'Данные для ввода на bus.gov.ru'!#REF!)*100)*0.4</f>
        <v>#REF!</v>
      </c>
      <c r="C3" s="20" t="e">
        <f>(('Данные для ввода на bus.gov.ru'!#REF!/'Данные для ввода на bus.gov.ru'!#REF!)*100)*0.4</f>
        <v>#REF!</v>
      </c>
      <c r="D3" s="24" t="e">
        <f>(('Данные для ввода на bus.gov.ru'!#REF!/'Данные для ввода на bus.gov.ru'!#REF!)*100)*0.2</f>
        <v>#REF!</v>
      </c>
      <c r="E3" s="24" t="e">
        <f t="shared" ref="E3:E6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A4" s="3" t="e">
        <f>'Данные для ввода на bus.gov.ru'!#REF!</f>
        <v>#REF!</v>
      </c>
      <c r="B4" s="24" t="e">
        <f>(('Данные для ввода на bus.gov.ru'!#REF!/'Данные для ввода на bus.gov.ru'!#REF!)*100)*0.4</f>
        <v>#REF!</v>
      </c>
      <c r="C4" s="20" t="e">
        <f>(('Данные для ввода на bus.gov.ru'!#REF!/'Данные для ввода на bus.gov.ru'!#REF!)*100)*0.4</f>
        <v>#REF!</v>
      </c>
      <c r="D4" s="24" t="e">
        <f>(('Данные для ввода на bus.gov.ru'!#REF!/'Данные для ввода на bus.gov.ru'!#REF!)*100)*0.2</f>
        <v>#REF!</v>
      </c>
      <c r="E4" s="24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A5" s="3" t="e">
        <f>'Данные для ввода на bus.gov.ru'!#REF!</f>
        <v>#REF!</v>
      </c>
      <c r="B5" s="24" t="e">
        <f>(('Данные для ввода на bus.gov.ru'!#REF!/'Данные для ввода на bus.gov.ru'!#REF!)*100)*0.4</f>
        <v>#REF!</v>
      </c>
      <c r="C5" s="20" t="e">
        <f>(('Данные для ввода на bus.gov.ru'!#REF!/'Данные для ввода на bus.gov.ru'!#REF!)*100)*0.4</f>
        <v>#REF!</v>
      </c>
      <c r="D5" s="24" t="e">
        <f>(('Данные для ввода на bus.gov.ru'!#REF!/'Данные для ввода на bus.gov.ru'!#REF!)*100)*0.2</f>
        <v>#REF!</v>
      </c>
      <c r="E5" s="24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A6" s="3" t="str">
        <f>'Данные для ввода на bus.gov.ru'!D2</f>
        <v>МКОУ "Поспелихинская средняя общеобразовательная школа №4"</v>
      </c>
      <c r="B6" s="24">
        <f>(('Данные для ввода на bus.gov.ru'!AQ2/'Данные для ввода на bus.gov.ru'!AR2)*100)*0.4</f>
        <v>37.133956386292837</v>
      </c>
      <c r="C6" s="20">
        <f>(('Данные для ввода на bus.gov.ru'!AT2/'Данные для ввода на bus.gov.ru'!AU2)*100)*0.4</f>
        <v>37.507788161993766</v>
      </c>
      <c r="D6" s="24">
        <f>(('Данные для ввода на bus.gov.ru'!AW2/'Данные для ввода на bus.gov.ru'!AX2)*100)*0.2</f>
        <v>19.043478260869566</v>
      </c>
      <c r="E6" s="24">
        <f t="shared" si="0"/>
        <v>93.685222809156159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6:26" ht="15.75" customHeight="1"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6:26" ht="15.75" customHeight="1"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6:26" ht="15.75" customHeight="1"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1" t="s">
        <v>48</v>
      </c>
      <c r="B1" s="22" t="s">
        <v>62</v>
      </c>
      <c r="C1" s="22" t="s">
        <v>63</v>
      </c>
      <c r="D1" s="22" t="s">
        <v>64</v>
      </c>
      <c r="E1" s="22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53</v>
      </c>
      <c r="B2" s="23">
        <v>30</v>
      </c>
      <c r="C2" s="23">
        <v>20</v>
      </c>
      <c r="D2" s="23">
        <v>50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e">
        <f>'Данные для ввода на bus.gov.ru'!#REF!</f>
        <v>#REF!</v>
      </c>
      <c r="B3" s="24" t="e">
        <f>(('Данные для ввода на bus.gov.ru'!#REF!/'Данные для ввода на bus.gov.ru'!#REF!)*100)*0.3</f>
        <v>#REF!</v>
      </c>
      <c r="C3" s="24" t="e">
        <f>(('Данные для ввода на bus.gov.ru'!#REF!/'Данные для ввода на bus.gov.ru'!#REF!)*100)*0.2</f>
        <v>#REF!</v>
      </c>
      <c r="D3" s="24" t="e">
        <f>(('Данные для ввода на bus.gov.ru'!#REF!/'Данные для ввода на bus.gov.ru'!#REF!)*100)*0.5</f>
        <v>#REF!</v>
      </c>
      <c r="E3" s="24" t="e">
        <f t="shared" ref="E3:E6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A4" s="3" t="e">
        <f>'Данные для ввода на bus.gov.ru'!#REF!</f>
        <v>#REF!</v>
      </c>
      <c r="B4" s="24" t="e">
        <f>(('Данные для ввода на bus.gov.ru'!#REF!/'Данные для ввода на bus.gov.ru'!#REF!)*100)*0.3</f>
        <v>#REF!</v>
      </c>
      <c r="C4" s="24" t="e">
        <f>(('Данные для ввода на bus.gov.ru'!#REF!/'Данные для ввода на bus.gov.ru'!#REF!)*100)*0.2</f>
        <v>#REF!</v>
      </c>
      <c r="D4" s="24" t="e">
        <f>(('Данные для ввода на bus.gov.ru'!#REF!/'Данные для ввода на bus.gov.ru'!#REF!)*100)*0.5</f>
        <v>#REF!</v>
      </c>
      <c r="E4" s="24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A5" s="3" t="e">
        <f>'Данные для ввода на bus.gov.ru'!#REF!</f>
        <v>#REF!</v>
      </c>
      <c r="B5" s="24" t="e">
        <f>(('Данные для ввода на bus.gov.ru'!#REF!/'Данные для ввода на bus.gov.ru'!#REF!)*100)*0.3</f>
        <v>#REF!</v>
      </c>
      <c r="C5" s="24" t="e">
        <f>(('Данные для ввода на bus.gov.ru'!#REF!/'Данные для ввода на bus.gov.ru'!#REF!)*100)*0.2</f>
        <v>#REF!</v>
      </c>
      <c r="D5" s="24" t="e">
        <f>(('Данные для ввода на bus.gov.ru'!#REF!/'Данные для ввода на bus.gov.ru'!#REF!)*100)*0.5</f>
        <v>#REF!</v>
      </c>
      <c r="E5" s="24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A6" s="3" t="str">
        <f>'Данные для ввода на bus.gov.ru'!D2</f>
        <v>МКОУ "Поспелихинская средняя общеобразовательная школа №4"</v>
      </c>
      <c r="B6" s="24">
        <f>(('Данные для ввода на bus.gov.ru'!AZ2/'Данные для ввода на bus.gov.ru'!BA2)*100)*0.3</f>
        <v>26.542056074766354</v>
      </c>
      <c r="C6" s="24">
        <f>(('Данные для ввода на bus.gov.ru'!BC2/'Данные для ввода на bus.gov.ru'!BD2)*100)*0.2</f>
        <v>18.753894080996883</v>
      </c>
      <c r="D6" s="24">
        <f>(('Данные для ввода на bus.gov.ru'!BF2/'Данные для ввода на bus.gov.ru'!BG2)*100)*0.5</f>
        <v>46.573208722741434</v>
      </c>
      <c r="E6" s="24">
        <f t="shared" si="0"/>
        <v>91.869158878504663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0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0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6:26" ht="15.75" customHeight="1"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6:26" ht="15.75" customHeight="1"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6:26" ht="15.75" customHeight="1"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1" t="s">
        <v>65</v>
      </c>
      <c r="B1" s="27" t="s">
        <v>66</v>
      </c>
      <c r="C1" s="28" t="s">
        <v>67</v>
      </c>
      <c r="D1" s="28" t="s">
        <v>68</v>
      </c>
      <c r="E1" s="28" t="s">
        <v>69</v>
      </c>
      <c r="F1" s="28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9" t="s">
        <v>53</v>
      </c>
      <c r="B2" s="29">
        <f>'Критерий 1'!E2</f>
        <v>100</v>
      </c>
      <c r="C2" s="29">
        <f>'Критерий 2'!D2</f>
        <v>100</v>
      </c>
      <c r="D2" s="29">
        <f>'Критерий 3'!E2</f>
        <v>100</v>
      </c>
      <c r="E2" s="29">
        <f>'Критерий 4'!E2</f>
        <v>100</v>
      </c>
      <c r="F2" s="29">
        <f>'Критерий 5'!E2</f>
        <v>100</v>
      </c>
      <c r="G2" s="29">
        <f t="shared" ref="G2:G6" si="0">AVERAGE(B2:F2)</f>
        <v>100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customHeight="1">
      <c r="A3" s="3" t="e">
        <f>'Критерий 1'!A3</f>
        <v>#REF!</v>
      </c>
      <c r="B3" s="20" t="e">
        <f>'Критерий 1'!E3</f>
        <v>#VALUE!</v>
      </c>
      <c r="C3" s="20" t="e">
        <f>'Критерий 2'!D3</f>
        <v>#REF!</v>
      </c>
      <c r="D3" s="20" t="e">
        <f>'Критерий 3'!E3</f>
        <v>#REF!</v>
      </c>
      <c r="E3" s="20" t="e">
        <f>'Критерий 4'!E3</f>
        <v>#REF!</v>
      </c>
      <c r="F3" s="20" t="e">
        <f>'Критерий 5'!E3</f>
        <v>#REF!</v>
      </c>
      <c r="G3" s="20" t="e">
        <f t="shared" si="0"/>
        <v>#VALUE!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" t="e">
        <f>'Критерий 1'!A4</f>
        <v>#REF!</v>
      </c>
      <c r="B4" s="20" t="e">
        <f>'Критерий 1'!E4</f>
        <v>#VALUE!</v>
      </c>
      <c r="C4" s="20" t="e">
        <f>'Критерий 2'!D4</f>
        <v>#REF!</v>
      </c>
      <c r="D4" s="20" t="e">
        <f>'Критерий 3'!E4</f>
        <v>#REF!</v>
      </c>
      <c r="E4" s="20" t="e">
        <f>'Критерий 4'!E4</f>
        <v>#REF!</v>
      </c>
      <c r="F4" s="20" t="e">
        <f>'Критерий 5'!E4</f>
        <v>#REF!</v>
      </c>
      <c r="G4" s="20" t="e">
        <f t="shared" si="0"/>
        <v>#VALUE!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" t="e">
        <f>'Критерий 1'!A5</f>
        <v>#REF!</v>
      </c>
      <c r="B5" s="20" t="e">
        <f>'Критерий 1'!E5</f>
        <v>#VALUE!</v>
      </c>
      <c r="C5" s="20" t="e">
        <f>'Критерий 2'!D5</f>
        <v>#REF!</v>
      </c>
      <c r="D5" s="20" t="e">
        <f>'Критерий 3'!E5</f>
        <v>#REF!</v>
      </c>
      <c r="E5" s="20" t="e">
        <f>'Критерий 4'!E5</f>
        <v>#REF!</v>
      </c>
      <c r="F5" s="20" t="e">
        <f>'Критерий 5'!E5</f>
        <v>#REF!</v>
      </c>
      <c r="G5" s="20" t="e">
        <f t="shared" si="0"/>
        <v>#VALUE!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0" t="str">
        <f>'Критерий 1'!A6</f>
        <v>МКОУ "Поспелихинская средняя общеобразовательная школа №4"</v>
      </c>
      <c r="B6" s="29">
        <f>'Критерий 1'!E6</f>
        <v>99.054373522458633</v>
      </c>
      <c r="C6" s="29">
        <f>'Критерий 2'!D6</f>
        <v>91.433021806853588</v>
      </c>
      <c r="D6" s="29">
        <f>'Критерий 3'!E6</f>
        <v>80.965517241379303</v>
      </c>
      <c r="E6" s="29">
        <f>'Критерий 4'!E6</f>
        <v>93.685222809156159</v>
      </c>
      <c r="F6" s="29">
        <f>'Критерий 5'!E6</f>
        <v>91.869158878504663</v>
      </c>
      <c r="G6" s="29">
        <f t="shared" si="0"/>
        <v>91.401458851670469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1">
        <f>'Критерий 1'!A7</f>
        <v>0</v>
      </c>
      <c r="B7" s="32">
        <f>'Критерий 1'!E7</f>
        <v>0</v>
      </c>
      <c r="C7" s="32">
        <f>'Критерий 2'!D7</f>
        <v>0</v>
      </c>
      <c r="D7" s="32">
        <f>'Критерий 3'!E7</f>
        <v>0</v>
      </c>
      <c r="E7" s="32">
        <f>'Критерий 4'!E7</f>
        <v>0</v>
      </c>
      <c r="F7" s="32">
        <f>'Критерий 5'!E7</f>
        <v>0</v>
      </c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3">
        <f>'Критерий 1'!A8</f>
        <v>0</v>
      </c>
      <c r="B8" s="34">
        <f>'Критерий 1'!E8</f>
        <v>0</v>
      </c>
      <c r="C8" s="34">
        <f>'Критерий 2'!D8</f>
        <v>0</v>
      </c>
      <c r="D8" s="34">
        <f>'Критерий 3'!E8</f>
        <v>0</v>
      </c>
      <c r="E8" s="34">
        <f>'Критерий 4'!E8</f>
        <v>0</v>
      </c>
      <c r="F8" s="34">
        <f>'Критерий 5'!E8</f>
        <v>0</v>
      </c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3">
        <f>'Критерий 1'!A9</f>
        <v>0</v>
      </c>
      <c r="B9" s="34">
        <f>'Критерий 1'!E9</f>
        <v>0</v>
      </c>
      <c r="C9" s="34">
        <f>'Критерий 2'!D9</f>
        <v>0</v>
      </c>
      <c r="D9" s="34">
        <f>'Критерий 3'!E9</f>
        <v>0</v>
      </c>
      <c r="E9" s="34">
        <f>'Критерий 4'!E9</f>
        <v>0</v>
      </c>
      <c r="F9" s="34">
        <f>'Критерий 5'!E9</f>
        <v>0</v>
      </c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3">
        <f>'Критерий 1'!A10</f>
        <v>0</v>
      </c>
      <c r="B10" s="34">
        <f>'Критерий 1'!E10</f>
        <v>0</v>
      </c>
      <c r="C10" s="34">
        <f>'Критерий 2'!D10</f>
        <v>0</v>
      </c>
      <c r="D10" s="34">
        <f>'Критерий 3'!E10</f>
        <v>0</v>
      </c>
      <c r="E10" s="34">
        <f>'Критерий 4'!E10</f>
        <v>0</v>
      </c>
      <c r="F10" s="34">
        <f>'Критерий 5'!E10</f>
        <v>0</v>
      </c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3">
        <f>'Критерий 1'!A11</f>
        <v>0</v>
      </c>
      <c r="B11" s="34">
        <f>'Критерий 1'!E11</f>
        <v>0</v>
      </c>
      <c r="C11" s="34">
        <f>'Критерий 2'!D11</f>
        <v>0</v>
      </c>
      <c r="D11" s="34">
        <f>'Критерий 3'!E11</f>
        <v>0</v>
      </c>
      <c r="E11" s="34">
        <f>'Критерий 4'!E11</f>
        <v>0</v>
      </c>
      <c r="F11" s="34">
        <f>'Критерий 5'!E11</f>
        <v>0</v>
      </c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3">
        <f>'Критерий 1'!A12</f>
        <v>0</v>
      </c>
      <c r="B12" s="34">
        <f>'Критерий 1'!E12</f>
        <v>0</v>
      </c>
      <c r="C12" s="34">
        <f>'Критерий 2'!D12</f>
        <v>0</v>
      </c>
      <c r="D12" s="34">
        <f>'Критерий 3'!E12</f>
        <v>0</v>
      </c>
      <c r="E12" s="34">
        <f>'Критерий 4'!E12</f>
        <v>0</v>
      </c>
      <c r="F12" s="34">
        <f>'Критерий 5'!E12</f>
        <v>0</v>
      </c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3">
        <f>'Критерий 1'!A13</f>
        <v>0</v>
      </c>
      <c r="B13" s="34">
        <f>'Критерий 1'!E13</f>
        <v>0</v>
      </c>
      <c r="C13" s="34">
        <f>'Критерий 2'!D13</f>
        <v>0</v>
      </c>
      <c r="D13" s="34">
        <f>'Критерий 3'!E13</f>
        <v>0</v>
      </c>
      <c r="E13" s="34">
        <f>'Критерий 4'!E13</f>
        <v>0</v>
      </c>
      <c r="F13" s="34">
        <f>'Критерий 5'!E13</f>
        <v>0</v>
      </c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3">
        <f>'Критерий 1'!A14</f>
        <v>0</v>
      </c>
      <c r="B14" s="34">
        <f>'Критерий 1'!E14</f>
        <v>0</v>
      </c>
      <c r="C14" s="34">
        <f>'Критерий 2'!D14</f>
        <v>0</v>
      </c>
      <c r="D14" s="34">
        <f>'Критерий 3'!E14</f>
        <v>0</v>
      </c>
      <c r="E14" s="34">
        <f>'Критерий 4'!E14</f>
        <v>0</v>
      </c>
      <c r="F14" s="34">
        <f>'Критерий 5'!E14</f>
        <v>0</v>
      </c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3">
        <f>'Критерий 1'!A15</f>
        <v>0</v>
      </c>
      <c r="B15" s="34">
        <f>'Критерий 1'!E15</f>
        <v>0</v>
      </c>
      <c r="C15" s="34">
        <f>'Критерий 2'!D15</f>
        <v>0</v>
      </c>
      <c r="D15" s="34">
        <f>'Критерий 3'!E15</f>
        <v>0</v>
      </c>
      <c r="E15" s="34">
        <f>'Критерий 4'!E15</f>
        <v>0</v>
      </c>
      <c r="F15" s="34">
        <f>'Критерий 5'!E15</f>
        <v>0</v>
      </c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3">
        <f>'Критерий 1'!A16</f>
        <v>0</v>
      </c>
      <c r="B16" s="34">
        <f>'Критерий 1'!E16</f>
        <v>0</v>
      </c>
      <c r="C16" s="34">
        <f>'Критерий 2'!D16</f>
        <v>0</v>
      </c>
      <c r="D16" s="34">
        <f>'Критерий 3'!E16</f>
        <v>0</v>
      </c>
      <c r="E16" s="34">
        <f>'Критерий 4'!E16</f>
        <v>0</v>
      </c>
      <c r="F16" s="34">
        <f>'Критерий 5'!E16</f>
        <v>0</v>
      </c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3">
        <f>'Критерий 1'!A17</f>
        <v>0</v>
      </c>
      <c r="B17" s="34">
        <f>'Критерий 1'!E17</f>
        <v>0</v>
      </c>
      <c r="C17" s="34">
        <f>'Критерий 2'!D17</f>
        <v>0</v>
      </c>
      <c r="D17" s="34">
        <f>'Критерий 3'!E17</f>
        <v>0</v>
      </c>
      <c r="E17" s="34">
        <f>'Критерий 4'!E17</f>
        <v>0</v>
      </c>
      <c r="F17" s="34">
        <f>'Критерий 5'!E17</f>
        <v>0</v>
      </c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3">
        <f>'Критерий 1'!A18</f>
        <v>0</v>
      </c>
      <c r="B18" s="34">
        <f>'Критерий 1'!E18</f>
        <v>0</v>
      </c>
      <c r="C18" s="34">
        <f>'Критерий 2'!D18</f>
        <v>0</v>
      </c>
      <c r="D18" s="34">
        <f>'Критерий 3'!E18</f>
        <v>0</v>
      </c>
      <c r="E18" s="34">
        <f>'Критерий 4'!E18</f>
        <v>0</v>
      </c>
      <c r="F18" s="34">
        <f>'Критерий 5'!E18</f>
        <v>0</v>
      </c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3">
        <f>'Критерий 1'!A19</f>
        <v>0</v>
      </c>
      <c r="B19" s="34">
        <f>'Критерий 1'!E19</f>
        <v>0</v>
      </c>
      <c r="C19" s="34">
        <f>'Критерий 2'!D19</f>
        <v>0</v>
      </c>
      <c r="D19" s="34">
        <f>'Критерий 3'!E19</f>
        <v>0</v>
      </c>
      <c r="E19" s="34">
        <f>'Критерий 4'!E19</f>
        <v>0</v>
      </c>
      <c r="F19" s="34">
        <f>'Критерий 5'!E19</f>
        <v>0</v>
      </c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3">
        <f>'Критерий 1'!A20</f>
        <v>0</v>
      </c>
      <c r="B20" s="34">
        <f>'Критерий 1'!E20</f>
        <v>0</v>
      </c>
      <c r="C20" s="34">
        <f>'Критерий 2'!D20</f>
        <v>0</v>
      </c>
      <c r="D20" s="34">
        <f>'Критерий 3'!E20</f>
        <v>0</v>
      </c>
      <c r="E20" s="34">
        <f>'Критерий 4'!E20</f>
        <v>0</v>
      </c>
      <c r="F20" s="34">
        <f>'Критерий 5'!E20</f>
        <v>0</v>
      </c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3">
        <f>'Критерий 1'!A21</f>
        <v>0</v>
      </c>
      <c r="B21" s="34">
        <f>'Критерий 1'!E21</f>
        <v>0</v>
      </c>
      <c r="C21" s="34">
        <f>'Критерий 2'!D21</f>
        <v>0</v>
      </c>
      <c r="D21" s="34">
        <f>'Критерий 3'!E21</f>
        <v>0</v>
      </c>
      <c r="E21" s="34">
        <f>'Критерий 4'!E21</f>
        <v>0</v>
      </c>
      <c r="F21" s="34">
        <f>'Критерий 5'!E21</f>
        <v>0</v>
      </c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3">
        <f>'Критерий 1'!A22</f>
        <v>0</v>
      </c>
      <c r="B22" s="34">
        <f>'Критерий 1'!E22</f>
        <v>0</v>
      </c>
      <c r="C22" s="34">
        <f>'Критерий 2'!D22</f>
        <v>0</v>
      </c>
      <c r="D22" s="34">
        <f>'Критерий 3'!E22</f>
        <v>0</v>
      </c>
      <c r="E22" s="34">
        <f>'Критерий 4'!E22</f>
        <v>0</v>
      </c>
      <c r="F22" s="34">
        <f>'Критерий 5'!E22</f>
        <v>0</v>
      </c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3">
        <f>'Критерий 1'!A23</f>
        <v>0</v>
      </c>
      <c r="B23" s="34">
        <f>'Критерий 1'!E23</f>
        <v>0</v>
      </c>
      <c r="C23" s="34">
        <f>'Критерий 2'!D23</f>
        <v>0</v>
      </c>
      <c r="D23" s="34">
        <f>'Критерий 3'!E23</f>
        <v>0</v>
      </c>
      <c r="E23" s="34">
        <f>'Критерий 4'!E23</f>
        <v>0</v>
      </c>
      <c r="F23" s="34">
        <f>'Критерий 5'!E23</f>
        <v>0</v>
      </c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3">
        <f>'Критерий 1'!A24</f>
        <v>0</v>
      </c>
      <c r="B24" s="34">
        <f>'Критерий 1'!E24</f>
        <v>0</v>
      </c>
      <c r="C24" s="34">
        <f>'Критерий 2'!D24</f>
        <v>0</v>
      </c>
      <c r="D24" s="34">
        <f>'Критерий 3'!E24</f>
        <v>0</v>
      </c>
      <c r="E24" s="34">
        <f>'Критерий 4'!E24</f>
        <v>0</v>
      </c>
      <c r="F24" s="34">
        <f>'Критерий 5'!E24</f>
        <v>0</v>
      </c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3">
        <f>'Критерий 1'!A25</f>
        <v>0</v>
      </c>
      <c r="B25" s="34">
        <f>'Критерий 1'!E25</f>
        <v>0</v>
      </c>
      <c r="C25" s="34">
        <f>'Критерий 2'!D25</f>
        <v>0</v>
      </c>
      <c r="D25" s="34">
        <f>'Критерий 3'!E25</f>
        <v>0</v>
      </c>
      <c r="E25" s="34">
        <f>'Критерий 4'!E25</f>
        <v>0</v>
      </c>
      <c r="F25" s="34">
        <f>'Критерий 5'!E25</f>
        <v>0</v>
      </c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3">
        <f>'Критерий 1'!A26</f>
        <v>0</v>
      </c>
      <c r="B26" s="34">
        <f>'Критерий 1'!E26</f>
        <v>0</v>
      </c>
      <c r="C26" s="34">
        <f>'Критерий 2'!D26</f>
        <v>0</v>
      </c>
      <c r="D26" s="34">
        <f>'Критерий 3'!E26</f>
        <v>0</v>
      </c>
      <c r="E26" s="34">
        <f>'Критерий 4'!E26</f>
        <v>0</v>
      </c>
      <c r="F26" s="34">
        <f>'Критерий 5'!E26</f>
        <v>0</v>
      </c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3">
        <f>'Критерий 1'!A27</f>
        <v>0</v>
      </c>
      <c r="B27" s="34">
        <f>'Критерий 1'!E27</f>
        <v>0</v>
      </c>
      <c r="C27" s="34">
        <f>'Критерий 2'!D27</f>
        <v>0</v>
      </c>
      <c r="D27" s="34">
        <f>'Критерий 3'!E27</f>
        <v>0</v>
      </c>
      <c r="E27" s="34">
        <f>'Критерий 4'!E27</f>
        <v>0</v>
      </c>
      <c r="F27" s="34">
        <f>'Критерий 5'!E27</f>
        <v>0</v>
      </c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3">
        <f>'Критерий 1'!A28</f>
        <v>0</v>
      </c>
      <c r="B28" s="34">
        <f>'Критерий 1'!E28</f>
        <v>0</v>
      </c>
      <c r="C28" s="34">
        <f>'Критерий 2'!D28</f>
        <v>0</v>
      </c>
      <c r="D28" s="34">
        <f>'Критерий 3'!E28</f>
        <v>0</v>
      </c>
      <c r="E28" s="34">
        <f>'Критерий 4'!E28</f>
        <v>0</v>
      </c>
      <c r="F28" s="34">
        <f>'Критерий 5'!E28</f>
        <v>0</v>
      </c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3">
        <f>'Критерий 1'!A29</f>
        <v>0</v>
      </c>
      <c r="B29" s="34">
        <f>'Критерий 1'!E29</f>
        <v>0</v>
      </c>
      <c r="C29" s="34">
        <f>'Критерий 2'!D29</f>
        <v>0</v>
      </c>
      <c r="D29" s="34">
        <f>'Критерий 3'!E29</f>
        <v>0</v>
      </c>
      <c r="E29" s="34">
        <f>'Критерий 4'!E29</f>
        <v>0</v>
      </c>
      <c r="F29" s="34">
        <f>'Критерий 5'!E29</f>
        <v>0</v>
      </c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3">
        <f>'Критерий 1'!A30</f>
        <v>0</v>
      </c>
      <c r="B30" s="34">
        <f>'Критерий 1'!E30</f>
        <v>0</v>
      </c>
      <c r="C30" s="34">
        <f>'Критерий 2'!D30</f>
        <v>0</v>
      </c>
      <c r="D30" s="34">
        <f>'Критерий 3'!E30</f>
        <v>0</v>
      </c>
      <c r="E30" s="34">
        <f>'Критерий 4'!E30</f>
        <v>0</v>
      </c>
      <c r="F30" s="34">
        <f>'Критерий 5'!E30</f>
        <v>0</v>
      </c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3">
        <f>'Критерий 1'!A31</f>
        <v>0</v>
      </c>
      <c r="B31" s="34">
        <f>'Критерий 1'!E31</f>
        <v>0</v>
      </c>
      <c r="C31" s="34">
        <f>'Критерий 2'!D31</f>
        <v>0</v>
      </c>
      <c r="D31" s="34">
        <f>'Критерий 3'!E31</f>
        <v>0</v>
      </c>
      <c r="E31" s="34">
        <f>'Критерий 4'!E31</f>
        <v>0</v>
      </c>
      <c r="F31" s="34">
        <f>'Критерий 5'!E31</f>
        <v>0</v>
      </c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3">
        <f>'Критерий 1'!A32</f>
        <v>0</v>
      </c>
      <c r="B32" s="34">
        <f>'Критерий 1'!E32</f>
        <v>0</v>
      </c>
      <c r="C32" s="34">
        <f>'Критерий 2'!D32</f>
        <v>0</v>
      </c>
      <c r="D32" s="34">
        <f>'Критерий 3'!E32</f>
        <v>0</v>
      </c>
      <c r="E32" s="34">
        <f>'Критерий 4'!E32</f>
        <v>0</v>
      </c>
      <c r="F32" s="34">
        <f>'Критерий 5'!E32</f>
        <v>0</v>
      </c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3">
        <f>'Критерий 1'!A33</f>
        <v>0</v>
      </c>
      <c r="B33" s="34">
        <f>'Критерий 1'!E33</f>
        <v>0</v>
      </c>
      <c r="C33" s="34">
        <f>'Критерий 2'!D33</f>
        <v>0</v>
      </c>
      <c r="D33" s="34">
        <f>'Критерий 3'!E33</f>
        <v>0</v>
      </c>
      <c r="E33" s="34">
        <f>'Критерий 4'!E33</f>
        <v>0</v>
      </c>
      <c r="F33" s="34">
        <f>'Критерий 5'!E33</f>
        <v>0</v>
      </c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3">
        <f>'Критерий 1'!A34</f>
        <v>0</v>
      </c>
      <c r="B34" s="34">
        <f>'Критерий 1'!E34</f>
        <v>0</v>
      </c>
      <c r="C34" s="34">
        <f>'Критерий 2'!D34</f>
        <v>0</v>
      </c>
      <c r="D34" s="34">
        <f>'Критерий 3'!E34</f>
        <v>0</v>
      </c>
      <c r="E34" s="34">
        <f>'Критерий 4'!E34</f>
        <v>0</v>
      </c>
      <c r="F34" s="34">
        <f>'Критерий 5'!E34</f>
        <v>0</v>
      </c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3">
        <f>'Критерий 1'!A35</f>
        <v>0</v>
      </c>
      <c r="B35" s="34">
        <f>'Критерий 1'!E35</f>
        <v>0</v>
      </c>
      <c r="C35" s="34">
        <f>'Критерий 2'!D35</f>
        <v>0</v>
      </c>
      <c r="D35" s="34">
        <f>'Критерий 3'!E35</f>
        <v>0</v>
      </c>
      <c r="E35" s="34">
        <f>'Критерий 4'!E35</f>
        <v>0</v>
      </c>
      <c r="F35" s="34">
        <f>'Критерий 5'!E35</f>
        <v>0</v>
      </c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3">
        <f>'Критерий 1'!A36</f>
        <v>0</v>
      </c>
      <c r="B36" s="34">
        <f>'Критерий 1'!E36</f>
        <v>0</v>
      </c>
      <c r="C36" s="34">
        <f>'Критерий 2'!D36</f>
        <v>0</v>
      </c>
      <c r="D36" s="34">
        <f>'Критерий 3'!E36</f>
        <v>0</v>
      </c>
      <c r="E36" s="34">
        <f>'Критерий 4'!E36</f>
        <v>0</v>
      </c>
      <c r="F36" s="34">
        <f>'Критерий 5'!E36</f>
        <v>0</v>
      </c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3">
        <f>'Критерий 1'!A37</f>
        <v>0</v>
      </c>
      <c r="B37" s="34">
        <f>'Критерий 1'!E37</f>
        <v>0</v>
      </c>
      <c r="C37" s="34">
        <f>'Критерий 2'!D37</f>
        <v>0</v>
      </c>
      <c r="D37" s="34">
        <f>'Критерий 3'!E37</f>
        <v>0</v>
      </c>
      <c r="E37" s="34">
        <f>'Критерий 4'!E37</f>
        <v>0</v>
      </c>
      <c r="F37" s="34">
        <f>'Критерий 5'!E37</f>
        <v>0</v>
      </c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3">
        <f>'Критерий 1'!A38</f>
        <v>0</v>
      </c>
      <c r="B38" s="34">
        <f>'Критерий 1'!E38</f>
        <v>0</v>
      </c>
      <c r="C38" s="34">
        <f>'Критерий 2'!D38</f>
        <v>0</v>
      </c>
      <c r="D38" s="34">
        <f>'Критерий 3'!E38</f>
        <v>0</v>
      </c>
      <c r="E38" s="34">
        <f>'Критерий 4'!E38</f>
        <v>0</v>
      </c>
      <c r="F38" s="34">
        <f>'Критерий 5'!E38</f>
        <v>0</v>
      </c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3">
        <f>'Критерий 1'!A39</f>
        <v>0</v>
      </c>
      <c r="B39" s="34">
        <f>'Критерий 1'!E39</f>
        <v>0</v>
      </c>
      <c r="C39" s="34">
        <f>'Критерий 2'!D39</f>
        <v>0</v>
      </c>
      <c r="D39" s="34">
        <f>'Критерий 3'!E39</f>
        <v>0</v>
      </c>
      <c r="E39" s="34">
        <f>'Критерий 4'!E39</f>
        <v>0</v>
      </c>
      <c r="F39" s="34">
        <f>'Критерий 5'!E39</f>
        <v>0</v>
      </c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3">
        <f>'Критерий 1'!A40</f>
        <v>0</v>
      </c>
      <c r="B40" s="34">
        <f>'Критерий 1'!E40</f>
        <v>0</v>
      </c>
      <c r="C40" s="34">
        <f>'Критерий 2'!D40</f>
        <v>0</v>
      </c>
      <c r="D40" s="34">
        <f>'Критерий 3'!E40</f>
        <v>0</v>
      </c>
      <c r="E40" s="34">
        <f>'Критерий 4'!E40</f>
        <v>0</v>
      </c>
      <c r="F40" s="34">
        <f>'Критерий 5'!E40</f>
        <v>0</v>
      </c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3">
        <f>'Критерий 1'!A41</f>
        <v>0</v>
      </c>
      <c r="B41" s="34">
        <f>'Критерий 1'!E41</f>
        <v>0</v>
      </c>
      <c r="C41" s="34">
        <f>'Критерий 2'!D41</f>
        <v>0</v>
      </c>
      <c r="D41" s="34">
        <f>'Критерий 3'!E41</f>
        <v>0</v>
      </c>
      <c r="E41" s="34">
        <f>'Критерий 4'!E41</f>
        <v>0</v>
      </c>
      <c r="F41" s="34">
        <f>'Критерий 5'!E41</f>
        <v>0</v>
      </c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3">
        <f>'Критерий 1'!A42</f>
        <v>0</v>
      </c>
      <c r="B42" s="34">
        <f>'Критерий 1'!E42</f>
        <v>0</v>
      </c>
      <c r="C42" s="34">
        <f>'Критерий 2'!D42</f>
        <v>0</v>
      </c>
      <c r="D42" s="34">
        <f>'Критерий 3'!E42</f>
        <v>0</v>
      </c>
      <c r="E42" s="34">
        <f>'Критерий 4'!E42</f>
        <v>0</v>
      </c>
      <c r="F42" s="34">
        <f>'Критерий 5'!E42</f>
        <v>0</v>
      </c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3">
        <f>'Критерий 1'!A43</f>
        <v>0</v>
      </c>
      <c r="B43" s="34">
        <f>'Критерий 1'!E43</f>
        <v>0</v>
      </c>
      <c r="C43" s="34">
        <f>'Критерий 2'!D43</f>
        <v>0</v>
      </c>
      <c r="D43" s="34">
        <f>'Критерий 3'!E43</f>
        <v>0</v>
      </c>
      <c r="E43" s="34">
        <f>'Критерий 4'!E43</f>
        <v>0</v>
      </c>
      <c r="F43" s="34">
        <f>'Критерий 5'!E43</f>
        <v>0</v>
      </c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3">
        <f>'Критерий 1'!A44</f>
        <v>0</v>
      </c>
      <c r="B44" s="34">
        <f>'Критерий 1'!E44</f>
        <v>0</v>
      </c>
      <c r="C44" s="34">
        <f>'Критерий 2'!D44</f>
        <v>0</v>
      </c>
      <c r="D44" s="34">
        <f>'Критерий 3'!E44</f>
        <v>0</v>
      </c>
      <c r="E44" s="34">
        <f>'Критерий 4'!E44</f>
        <v>0</v>
      </c>
      <c r="F44" s="34">
        <f>'Критерий 5'!E44</f>
        <v>0</v>
      </c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3">
        <f>'Критерий 1'!A45</f>
        <v>0</v>
      </c>
      <c r="B45" s="34">
        <f>'Критерий 1'!E45</f>
        <v>0</v>
      </c>
      <c r="C45" s="34">
        <f>'Критерий 2'!D45</f>
        <v>0</v>
      </c>
      <c r="D45" s="34">
        <f>'Критерий 3'!E45</f>
        <v>0</v>
      </c>
      <c r="E45" s="34">
        <f>'Критерий 4'!E45</f>
        <v>0</v>
      </c>
      <c r="F45" s="34">
        <f>'Критерий 5'!E45</f>
        <v>0</v>
      </c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3">
        <f>'Критерий 1'!A46</f>
        <v>0</v>
      </c>
      <c r="B46" s="34">
        <f>'Критерий 1'!E46</f>
        <v>0</v>
      </c>
      <c r="C46" s="34">
        <f>'Критерий 2'!D46</f>
        <v>0</v>
      </c>
      <c r="D46" s="34">
        <f>'Критерий 3'!E46</f>
        <v>0</v>
      </c>
      <c r="E46" s="34">
        <f>'Критерий 4'!E46</f>
        <v>0</v>
      </c>
      <c r="F46" s="34">
        <f>'Критерий 5'!E46</f>
        <v>0</v>
      </c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3">
        <f>'Критерий 1'!A47</f>
        <v>0</v>
      </c>
      <c r="B47" s="34">
        <f>'Критерий 1'!E47</f>
        <v>0</v>
      </c>
      <c r="C47" s="34">
        <f>'Критерий 2'!D47</f>
        <v>0</v>
      </c>
      <c r="D47" s="34">
        <f>'Критерий 3'!E47</f>
        <v>0</v>
      </c>
      <c r="E47" s="34">
        <f>'Критерий 4'!E47</f>
        <v>0</v>
      </c>
      <c r="F47" s="34">
        <f>'Критерий 5'!E47</f>
        <v>0</v>
      </c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3">
        <f>'Критерий 1'!A48</f>
        <v>0</v>
      </c>
      <c r="B48" s="34">
        <f>'Критерий 1'!E48</f>
        <v>0</v>
      </c>
      <c r="C48" s="34">
        <f>'Критерий 2'!D48</f>
        <v>0</v>
      </c>
      <c r="D48" s="34">
        <f>'Критерий 3'!E48</f>
        <v>0</v>
      </c>
      <c r="E48" s="34">
        <f>'Критерий 4'!E48</f>
        <v>0</v>
      </c>
      <c r="F48" s="34">
        <f>'Критерий 5'!E48</f>
        <v>0</v>
      </c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3">
        <f>'Критерий 1'!A49</f>
        <v>0</v>
      </c>
      <c r="B49" s="34">
        <f>'Критерий 1'!E49</f>
        <v>0</v>
      </c>
      <c r="C49" s="34">
        <f>'Критерий 2'!D49</f>
        <v>0</v>
      </c>
      <c r="D49" s="34">
        <f>'Критерий 3'!E49</f>
        <v>0</v>
      </c>
      <c r="E49" s="34">
        <f>'Критерий 4'!E49</f>
        <v>0</v>
      </c>
      <c r="F49" s="34">
        <f>'Критерий 5'!E49</f>
        <v>0</v>
      </c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3">
        <f>'Критерий 1'!A50</f>
        <v>0</v>
      </c>
      <c r="B50" s="34">
        <f>'Критерий 1'!E50</f>
        <v>0</v>
      </c>
      <c r="C50" s="34">
        <f>'Критерий 2'!D50</f>
        <v>0</v>
      </c>
      <c r="D50" s="34">
        <f>'Критерий 3'!E50</f>
        <v>0</v>
      </c>
      <c r="E50" s="34">
        <f>'Критерий 4'!E50</f>
        <v>0</v>
      </c>
      <c r="F50" s="34">
        <f>'Критерий 5'!E50</f>
        <v>0</v>
      </c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3">
        <f>'Критерий 1'!A51</f>
        <v>0</v>
      </c>
      <c r="B51" s="34">
        <f>'Критерий 1'!E51</f>
        <v>0</v>
      </c>
      <c r="C51" s="34">
        <f>'Критерий 2'!D51</f>
        <v>0</v>
      </c>
      <c r="D51" s="34">
        <f>'Критерий 3'!E51</f>
        <v>0</v>
      </c>
      <c r="E51" s="34">
        <f>'Критерий 4'!E51</f>
        <v>0</v>
      </c>
      <c r="F51" s="34">
        <f>'Критерий 5'!E51</f>
        <v>0</v>
      </c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3">
        <f>'Критерий 1'!A52</f>
        <v>0</v>
      </c>
      <c r="B52" s="34">
        <f>'Критерий 1'!E52</f>
        <v>0</v>
      </c>
      <c r="C52" s="34">
        <f>'Критерий 2'!D52</f>
        <v>0</v>
      </c>
      <c r="D52" s="34">
        <f>'Критерий 3'!E52</f>
        <v>0</v>
      </c>
      <c r="E52" s="34">
        <f>'Критерий 4'!E52</f>
        <v>0</v>
      </c>
      <c r="F52" s="34">
        <f>'Критерий 5'!E52</f>
        <v>0</v>
      </c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3">
        <f>'Критерий 1'!A53</f>
        <v>0</v>
      </c>
      <c r="B53" s="34">
        <f>'Критерий 1'!E53</f>
        <v>0</v>
      </c>
      <c r="C53" s="34">
        <f>'Критерий 2'!D53</f>
        <v>0</v>
      </c>
      <c r="D53" s="34">
        <f>'Критерий 3'!E53</f>
        <v>0</v>
      </c>
      <c r="E53" s="34">
        <f>'Критерий 4'!E53</f>
        <v>0</v>
      </c>
      <c r="F53" s="34">
        <f>'Критерий 5'!E53</f>
        <v>0</v>
      </c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3">
        <f>'Критерий 1'!A54</f>
        <v>0</v>
      </c>
      <c r="B54" s="34">
        <f>'Критерий 1'!E54</f>
        <v>0</v>
      </c>
      <c r="C54" s="34">
        <f>'Критерий 2'!D54</f>
        <v>0</v>
      </c>
      <c r="D54" s="34">
        <f>'Критерий 3'!E54</f>
        <v>0</v>
      </c>
      <c r="E54" s="34">
        <f>'Критерий 4'!E54</f>
        <v>0</v>
      </c>
      <c r="F54" s="34">
        <f>'Критерий 5'!E54</f>
        <v>0</v>
      </c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3">
        <f>'Критерий 1'!A55</f>
        <v>0</v>
      </c>
      <c r="B55" s="34">
        <f>'Критерий 1'!E55</f>
        <v>0</v>
      </c>
      <c r="C55" s="34">
        <f>'Критерий 2'!D55</f>
        <v>0</v>
      </c>
      <c r="D55" s="34">
        <f>'Критерий 3'!E55</f>
        <v>0</v>
      </c>
      <c r="E55" s="34">
        <f>'Критерий 4'!E55</f>
        <v>0</v>
      </c>
      <c r="F55" s="34">
        <f>'Критерий 5'!E55</f>
        <v>0</v>
      </c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3">
        <f>'Критерий 1'!A56</f>
        <v>0</v>
      </c>
      <c r="B56" s="34">
        <f>'Критерий 1'!E56</f>
        <v>0</v>
      </c>
      <c r="C56" s="34">
        <f>'Критерий 2'!D56</f>
        <v>0</v>
      </c>
      <c r="D56" s="34">
        <f>'Критерий 3'!E56</f>
        <v>0</v>
      </c>
      <c r="E56" s="34">
        <f>'Критерий 4'!E56</f>
        <v>0</v>
      </c>
      <c r="F56" s="34">
        <f>'Критерий 5'!E56</f>
        <v>0</v>
      </c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3">
        <f>'Критерий 1'!A57</f>
        <v>0</v>
      </c>
      <c r="B57" s="34">
        <f>'Критерий 1'!E57</f>
        <v>0</v>
      </c>
      <c r="C57" s="34">
        <f>'Критерий 2'!D57</f>
        <v>0</v>
      </c>
      <c r="D57" s="34">
        <f>'Критерий 3'!E57</f>
        <v>0</v>
      </c>
      <c r="E57" s="34">
        <f>'Критерий 4'!E57</f>
        <v>0</v>
      </c>
      <c r="F57" s="34">
        <f>'Критерий 5'!E57</f>
        <v>0</v>
      </c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3">
        <f>'Критерий 1'!A58</f>
        <v>0</v>
      </c>
      <c r="B58" s="34">
        <f>'Критерий 1'!E58</f>
        <v>0</v>
      </c>
      <c r="C58" s="34">
        <f>'Критерий 2'!D58</f>
        <v>0</v>
      </c>
      <c r="D58" s="34">
        <f>'Критерий 3'!E58</f>
        <v>0</v>
      </c>
      <c r="E58" s="34">
        <f>'Критерий 4'!E58</f>
        <v>0</v>
      </c>
      <c r="F58" s="34">
        <f>'Критерий 5'!E58</f>
        <v>0</v>
      </c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3">
        <f>'Критерий 1'!A59</f>
        <v>0</v>
      </c>
      <c r="B59" s="34">
        <f>'Критерий 1'!E59</f>
        <v>0</v>
      </c>
      <c r="C59" s="34">
        <f>'Критерий 2'!D59</f>
        <v>0</v>
      </c>
      <c r="D59" s="34">
        <f>'Критерий 3'!E59</f>
        <v>0</v>
      </c>
      <c r="E59" s="34">
        <f>'Критерий 4'!E59</f>
        <v>0</v>
      </c>
      <c r="F59" s="34">
        <f>'Критерий 5'!E59</f>
        <v>0</v>
      </c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3">
        <f>'Критерий 1'!A60</f>
        <v>0</v>
      </c>
      <c r="B60" s="34">
        <f>'Критерий 1'!E60</f>
        <v>0</v>
      </c>
      <c r="C60" s="34">
        <f>'Критерий 2'!D60</f>
        <v>0</v>
      </c>
      <c r="D60" s="34">
        <f>'Критерий 3'!E60</f>
        <v>0</v>
      </c>
      <c r="E60" s="34">
        <f>'Критерий 4'!E60</f>
        <v>0</v>
      </c>
      <c r="F60" s="34">
        <f>'Критерий 5'!E60</f>
        <v>0</v>
      </c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3">
        <f>'Критерий 1'!A61</f>
        <v>0</v>
      </c>
      <c r="B61" s="34">
        <f>'Критерий 1'!E61</f>
        <v>0</v>
      </c>
      <c r="C61" s="34">
        <f>'Критерий 2'!D61</f>
        <v>0</v>
      </c>
      <c r="D61" s="34">
        <f>'Критерий 3'!E61</f>
        <v>0</v>
      </c>
      <c r="E61" s="34">
        <f>'Критерий 4'!E61</f>
        <v>0</v>
      </c>
      <c r="F61" s="34">
        <f>'Критерий 5'!E61</f>
        <v>0</v>
      </c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3">
        <f>'Критерий 1'!A62</f>
        <v>0</v>
      </c>
      <c r="B62" s="34">
        <f>'Критерий 1'!E62</f>
        <v>0</v>
      </c>
      <c r="C62" s="34">
        <f>'Критерий 2'!D62</f>
        <v>0</v>
      </c>
      <c r="D62" s="34">
        <f>'Критерий 3'!E62</f>
        <v>0</v>
      </c>
      <c r="E62" s="34">
        <f>'Критерий 4'!E62</f>
        <v>0</v>
      </c>
      <c r="F62" s="34">
        <f>'Критерий 5'!E62</f>
        <v>0</v>
      </c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3">
        <f>'Критерий 1'!A63</f>
        <v>0</v>
      </c>
      <c r="B63" s="34">
        <f>'Критерий 1'!E63</f>
        <v>0</v>
      </c>
      <c r="C63" s="34">
        <f>'Критерий 2'!D63</f>
        <v>0</v>
      </c>
      <c r="D63" s="34">
        <f>'Критерий 3'!E63</f>
        <v>0</v>
      </c>
      <c r="E63" s="34">
        <f>'Критерий 4'!E63</f>
        <v>0</v>
      </c>
      <c r="F63" s="34">
        <f>'Критерий 5'!E63</f>
        <v>0</v>
      </c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3">
        <f>'Критерий 1'!A64</f>
        <v>0</v>
      </c>
      <c r="B64" s="34">
        <f>'Критерий 1'!E64</f>
        <v>0</v>
      </c>
      <c r="C64" s="34">
        <f>'Критерий 2'!D64</f>
        <v>0</v>
      </c>
      <c r="D64" s="34">
        <f>'Критерий 3'!E64</f>
        <v>0</v>
      </c>
      <c r="E64" s="34">
        <f>'Критерий 4'!E64</f>
        <v>0</v>
      </c>
      <c r="F64" s="34">
        <f>'Критерий 5'!E64</f>
        <v>0</v>
      </c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3">
        <f>'Критерий 1'!A65</f>
        <v>0</v>
      </c>
      <c r="B65" s="34">
        <f>'Критерий 1'!E65</f>
        <v>0</v>
      </c>
      <c r="C65" s="34">
        <f>'Критерий 2'!D65</f>
        <v>0</v>
      </c>
      <c r="D65" s="34">
        <f>'Критерий 3'!E65</f>
        <v>0</v>
      </c>
      <c r="E65" s="34">
        <f>'Критерий 4'!E65</f>
        <v>0</v>
      </c>
      <c r="F65" s="34">
        <f>'Критерий 5'!E65</f>
        <v>0</v>
      </c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3">
        <f>'Критерий 1'!A66</f>
        <v>0</v>
      </c>
      <c r="B66" s="34">
        <f>'Критерий 1'!E66</f>
        <v>0</v>
      </c>
      <c r="C66" s="34">
        <f>'Критерий 2'!D66</f>
        <v>0</v>
      </c>
      <c r="D66" s="34">
        <f>'Критерий 3'!E66</f>
        <v>0</v>
      </c>
      <c r="E66" s="34">
        <f>'Критерий 4'!E66</f>
        <v>0</v>
      </c>
      <c r="F66" s="34">
        <f>'Критерий 5'!E66</f>
        <v>0</v>
      </c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3">
        <f>'Критерий 1'!A67</f>
        <v>0</v>
      </c>
      <c r="B67" s="34">
        <f>'Критерий 1'!E67</f>
        <v>0</v>
      </c>
      <c r="C67" s="34">
        <f>'Критерий 2'!D67</f>
        <v>0</v>
      </c>
      <c r="D67" s="34">
        <f>'Критерий 3'!E67</f>
        <v>0</v>
      </c>
      <c r="E67" s="34">
        <f>'Критерий 4'!E67</f>
        <v>0</v>
      </c>
      <c r="F67" s="34">
        <f>'Критерий 5'!E67</f>
        <v>0</v>
      </c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3">
        <f>'Критерий 1'!A68</f>
        <v>0</v>
      </c>
      <c r="B68" s="34">
        <f>'Критерий 1'!E68</f>
        <v>0</v>
      </c>
      <c r="C68" s="34">
        <f>'Критерий 2'!D68</f>
        <v>0</v>
      </c>
      <c r="D68" s="34">
        <f>'Критерий 3'!E68</f>
        <v>0</v>
      </c>
      <c r="E68" s="34">
        <f>'Критерий 4'!E68</f>
        <v>0</v>
      </c>
      <c r="F68" s="34">
        <f>'Критерий 5'!E68</f>
        <v>0</v>
      </c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3">
        <f>'Критерий 1'!A69</f>
        <v>0</v>
      </c>
      <c r="B69" s="34">
        <f>'Критерий 1'!E69</f>
        <v>0</v>
      </c>
      <c r="C69" s="34">
        <f>'Критерий 2'!D69</f>
        <v>0</v>
      </c>
      <c r="D69" s="34">
        <f>'Критерий 3'!E69</f>
        <v>0</v>
      </c>
      <c r="E69" s="34">
        <f>'Критерий 4'!E69</f>
        <v>0</v>
      </c>
      <c r="F69" s="34">
        <f>'Критерий 5'!E69</f>
        <v>0</v>
      </c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3">
        <f>'Критерий 1'!A70</f>
        <v>0</v>
      </c>
      <c r="B70" s="34">
        <f>'Критерий 1'!E70</f>
        <v>0</v>
      </c>
      <c r="C70" s="34">
        <f>'Критерий 2'!D70</f>
        <v>0</v>
      </c>
      <c r="D70" s="34">
        <f>'Критерий 3'!E70</f>
        <v>0</v>
      </c>
      <c r="E70" s="34">
        <f>'Критерий 4'!E70</f>
        <v>0</v>
      </c>
      <c r="F70" s="34">
        <f>'Критерий 5'!E70</f>
        <v>0</v>
      </c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3">
        <f>'Критерий 1'!A71</f>
        <v>0</v>
      </c>
      <c r="B71" s="34">
        <f>'Критерий 1'!E71</f>
        <v>0</v>
      </c>
      <c r="C71" s="34">
        <f>'Критерий 2'!D71</f>
        <v>0</v>
      </c>
      <c r="D71" s="34">
        <f>'Критерий 3'!E71</f>
        <v>0</v>
      </c>
      <c r="E71" s="34">
        <f>'Критерий 4'!E71</f>
        <v>0</v>
      </c>
      <c r="F71" s="34">
        <f>'Критерий 5'!E71</f>
        <v>0</v>
      </c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3">
        <f>'Критерий 1'!A72</f>
        <v>0</v>
      </c>
      <c r="B72" s="34">
        <f>'Критерий 1'!E72</f>
        <v>0</v>
      </c>
      <c r="C72" s="34">
        <f>'Критерий 2'!D72</f>
        <v>0</v>
      </c>
      <c r="D72" s="34">
        <f>'Критерий 3'!E72</f>
        <v>0</v>
      </c>
      <c r="E72" s="34">
        <f>'Критерий 4'!E72</f>
        <v>0</v>
      </c>
      <c r="F72" s="34">
        <f>'Критерий 5'!E72</f>
        <v>0</v>
      </c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3">
        <f>'Критерий 1'!A73</f>
        <v>0</v>
      </c>
      <c r="B73" s="34">
        <f>'Критерий 1'!E73</f>
        <v>0</v>
      </c>
      <c r="C73" s="34">
        <f>'Критерий 2'!D73</f>
        <v>0</v>
      </c>
      <c r="D73" s="34">
        <f>'Критерий 3'!E73</f>
        <v>0</v>
      </c>
      <c r="E73" s="34">
        <f>'Критерий 4'!E73</f>
        <v>0</v>
      </c>
      <c r="F73" s="34">
        <f>'Критерий 5'!E73</f>
        <v>0</v>
      </c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3">
        <f>'Критерий 1'!A74</f>
        <v>0</v>
      </c>
      <c r="B74" s="34">
        <f>'Критерий 1'!E74</f>
        <v>0</v>
      </c>
      <c r="C74" s="34">
        <f>'Критерий 2'!D74</f>
        <v>0</v>
      </c>
      <c r="D74" s="34">
        <f>'Критерий 3'!E74</f>
        <v>0</v>
      </c>
      <c r="E74" s="34">
        <f>'Критерий 4'!E74</f>
        <v>0</v>
      </c>
      <c r="F74" s="34">
        <f>'Критерий 5'!E74</f>
        <v>0</v>
      </c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3">
        <f>'Критерий 1'!A75</f>
        <v>0</v>
      </c>
      <c r="B75" s="34">
        <f>'Критерий 1'!E75</f>
        <v>0</v>
      </c>
      <c r="C75" s="34">
        <f>'Критерий 2'!D75</f>
        <v>0</v>
      </c>
      <c r="D75" s="34">
        <f>'Критерий 3'!E75</f>
        <v>0</v>
      </c>
      <c r="E75" s="34">
        <f>'Критерий 4'!E75</f>
        <v>0</v>
      </c>
      <c r="F75" s="34">
        <f>'Критерий 5'!E75</f>
        <v>0</v>
      </c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3">
        <f>'Критерий 1'!A76</f>
        <v>0</v>
      </c>
      <c r="B76" s="34">
        <f>'Критерий 1'!E76</f>
        <v>0</v>
      </c>
      <c r="C76" s="34">
        <f>'Критерий 2'!D76</f>
        <v>0</v>
      </c>
      <c r="D76" s="34">
        <f>'Критерий 3'!E76</f>
        <v>0</v>
      </c>
      <c r="E76" s="34">
        <f>'Критерий 4'!E76</f>
        <v>0</v>
      </c>
      <c r="F76" s="34">
        <f>'Критерий 5'!E76</f>
        <v>0</v>
      </c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3">
        <f>'Критерий 1'!A77</f>
        <v>0</v>
      </c>
      <c r="B77" s="34">
        <f>'Критерий 1'!E77</f>
        <v>0</v>
      </c>
      <c r="C77" s="34">
        <f>'Критерий 2'!D77</f>
        <v>0</v>
      </c>
      <c r="D77" s="34">
        <f>'Критерий 3'!E77</f>
        <v>0</v>
      </c>
      <c r="E77" s="34">
        <f>'Критерий 4'!E77</f>
        <v>0</v>
      </c>
      <c r="F77" s="34">
        <f>'Критерий 5'!E77</f>
        <v>0</v>
      </c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3">
        <f>'Критерий 1'!A78</f>
        <v>0</v>
      </c>
      <c r="B78" s="34">
        <f>'Критерий 1'!E78</f>
        <v>0</v>
      </c>
      <c r="C78" s="34">
        <f>'Критерий 2'!D78</f>
        <v>0</v>
      </c>
      <c r="D78" s="34">
        <f>'Критерий 3'!E78</f>
        <v>0</v>
      </c>
      <c r="E78" s="34">
        <f>'Критерий 4'!E78</f>
        <v>0</v>
      </c>
      <c r="F78" s="34">
        <f>'Критерий 5'!E78</f>
        <v>0</v>
      </c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3">
        <f>'Критерий 1'!A79</f>
        <v>0</v>
      </c>
      <c r="B79" s="34">
        <f>'Критерий 1'!E79</f>
        <v>0</v>
      </c>
      <c r="C79" s="34">
        <f>'Критерий 2'!D79</f>
        <v>0</v>
      </c>
      <c r="D79" s="34">
        <f>'Критерий 3'!E79</f>
        <v>0</v>
      </c>
      <c r="E79" s="34">
        <f>'Критерий 4'!E79</f>
        <v>0</v>
      </c>
      <c r="F79" s="34">
        <f>'Критерий 5'!E79</f>
        <v>0</v>
      </c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3">
        <f>'Критерий 1'!A80</f>
        <v>0</v>
      </c>
      <c r="B80" s="34">
        <f>'Критерий 1'!E80</f>
        <v>0</v>
      </c>
      <c r="C80" s="34">
        <f>'Критерий 2'!D80</f>
        <v>0</v>
      </c>
      <c r="D80" s="34">
        <f>'Критерий 3'!E80</f>
        <v>0</v>
      </c>
      <c r="E80" s="34">
        <f>'Критерий 4'!E80</f>
        <v>0</v>
      </c>
      <c r="F80" s="34">
        <f>'Критерий 5'!E80</f>
        <v>0</v>
      </c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3">
        <f>'Критерий 1'!A81</f>
        <v>0</v>
      </c>
      <c r="B81" s="34">
        <f>'Критерий 1'!E81</f>
        <v>0</v>
      </c>
      <c r="C81" s="34">
        <f>'Критерий 2'!D81</f>
        <v>0</v>
      </c>
      <c r="D81" s="34">
        <f>'Критерий 3'!E81</f>
        <v>0</v>
      </c>
      <c r="E81" s="34">
        <f>'Критерий 4'!E81</f>
        <v>0</v>
      </c>
      <c r="F81" s="34">
        <f>'Критерий 5'!E81</f>
        <v>0</v>
      </c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3">
        <f>'Критерий 1'!A82</f>
        <v>0</v>
      </c>
      <c r="B82" s="34">
        <f>'Критерий 1'!E82</f>
        <v>0</v>
      </c>
      <c r="C82" s="34">
        <f>'Критерий 2'!D82</f>
        <v>0</v>
      </c>
      <c r="D82" s="34">
        <f>'Критерий 3'!E82</f>
        <v>0</v>
      </c>
      <c r="E82" s="34">
        <f>'Критерий 4'!E82</f>
        <v>0</v>
      </c>
      <c r="F82" s="34">
        <f>'Критерий 5'!E82</f>
        <v>0</v>
      </c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3">
        <f>'Критерий 1'!A83</f>
        <v>0</v>
      </c>
      <c r="B83" s="34">
        <f>'Критерий 1'!E83</f>
        <v>0</v>
      </c>
      <c r="C83" s="34">
        <f>'Критерий 2'!D83</f>
        <v>0</v>
      </c>
      <c r="D83" s="34">
        <f>'Критерий 3'!E83</f>
        <v>0</v>
      </c>
      <c r="E83" s="34">
        <f>'Критерий 4'!E83</f>
        <v>0</v>
      </c>
      <c r="F83" s="34">
        <f>'Критерий 5'!E83</f>
        <v>0</v>
      </c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3">
        <f>'Критерий 1'!A84</f>
        <v>0</v>
      </c>
      <c r="B84" s="34">
        <f>'Критерий 1'!E84</f>
        <v>0</v>
      </c>
      <c r="C84" s="34">
        <f>'Критерий 2'!D84</f>
        <v>0</v>
      </c>
      <c r="D84" s="34">
        <f>'Критерий 3'!E84</f>
        <v>0</v>
      </c>
      <c r="E84" s="34">
        <f>'Критерий 4'!E84</f>
        <v>0</v>
      </c>
      <c r="F84" s="34">
        <f>'Критерий 5'!E84</f>
        <v>0</v>
      </c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3">
        <f>'Критерий 1'!A85</f>
        <v>0</v>
      </c>
      <c r="B85" s="34">
        <f>'Критерий 1'!E85</f>
        <v>0</v>
      </c>
      <c r="C85" s="34">
        <f>'Критерий 2'!D85</f>
        <v>0</v>
      </c>
      <c r="D85" s="34">
        <f>'Критерий 3'!E85</f>
        <v>0</v>
      </c>
      <c r="E85" s="34">
        <f>'Критерий 4'!E85</f>
        <v>0</v>
      </c>
      <c r="F85" s="34">
        <f>'Критерий 5'!E85</f>
        <v>0</v>
      </c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3">
        <f>'Критерий 1'!A86</f>
        <v>0</v>
      </c>
      <c r="B86" s="34">
        <f>'Критерий 1'!E86</f>
        <v>0</v>
      </c>
      <c r="C86" s="34">
        <f>'Критерий 2'!D86</f>
        <v>0</v>
      </c>
      <c r="D86" s="34">
        <f>'Критерий 3'!E86</f>
        <v>0</v>
      </c>
      <c r="E86" s="34">
        <f>'Критерий 4'!E86</f>
        <v>0</v>
      </c>
      <c r="F86" s="34">
        <f>'Критерий 5'!E86</f>
        <v>0</v>
      </c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3">
        <f>'Критерий 1'!A87</f>
        <v>0</v>
      </c>
      <c r="B87" s="34">
        <f>'Критерий 1'!E87</f>
        <v>0</v>
      </c>
      <c r="C87" s="34">
        <f>'Критерий 2'!D87</f>
        <v>0</v>
      </c>
      <c r="D87" s="34">
        <f>'Критерий 3'!E87</f>
        <v>0</v>
      </c>
      <c r="E87" s="34">
        <f>'Критерий 4'!E87</f>
        <v>0</v>
      </c>
      <c r="F87" s="34">
        <f>'Критерий 5'!E87</f>
        <v>0</v>
      </c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3">
        <f>'Критерий 1'!A88</f>
        <v>0</v>
      </c>
      <c r="B88" s="34">
        <f>'Критерий 1'!E88</f>
        <v>0</v>
      </c>
      <c r="C88" s="34">
        <f>'Критерий 2'!D88</f>
        <v>0</v>
      </c>
      <c r="D88" s="34">
        <f>'Критерий 3'!E88</f>
        <v>0</v>
      </c>
      <c r="E88" s="34">
        <f>'Критерий 4'!E88</f>
        <v>0</v>
      </c>
      <c r="F88" s="34">
        <f>'Критерий 5'!E88</f>
        <v>0</v>
      </c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3">
        <f>'Критерий 1'!A89</f>
        <v>0</v>
      </c>
      <c r="B89" s="34">
        <f>'Критерий 1'!E89</f>
        <v>0</v>
      </c>
      <c r="C89" s="34">
        <f>'Критерий 2'!D89</f>
        <v>0</v>
      </c>
      <c r="D89" s="34">
        <f>'Критерий 3'!E89</f>
        <v>0</v>
      </c>
      <c r="E89" s="34">
        <f>'Критерий 4'!E89</f>
        <v>0</v>
      </c>
      <c r="F89" s="34">
        <f>'Критерий 5'!E89</f>
        <v>0</v>
      </c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3">
        <f>'Критерий 1'!A90</f>
        <v>0</v>
      </c>
      <c r="B90" s="34">
        <f>'Критерий 1'!E90</f>
        <v>0</v>
      </c>
      <c r="C90" s="34">
        <f>'Критерий 2'!D90</f>
        <v>0</v>
      </c>
      <c r="D90" s="34">
        <f>'Критерий 3'!E90</f>
        <v>0</v>
      </c>
      <c r="E90" s="34">
        <f>'Критерий 4'!E90</f>
        <v>0</v>
      </c>
      <c r="F90" s="34">
        <f>'Критерий 5'!E90</f>
        <v>0</v>
      </c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3">
        <f>'Критерий 1'!A91</f>
        <v>0</v>
      </c>
      <c r="B91" s="34">
        <f>'Критерий 1'!E91</f>
        <v>0</v>
      </c>
      <c r="C91" s="34">
        <f>'Критерий 2'!D91</f>
        <v>0</v>
      </c>
      <c r="D91" s="34">
        <f>'Критерий 3'!E91</f>
        <v>0</v>
      </c>
      <c r="E91" s="34">
        <f>'Критерий 4'!E91</f>
        <v>0</v>
      </c>
      <c r="F91" s="34">
        <f>'Критерий 5'!E91</f>
        <v>0</v>
      </c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3">
        <f>'Критерий 1'!A92</f>
        <v>0</v>
      </c>
      <c r="B92" s="34">
        <f>'Критерий 1'!E92</f>
        <v>0</v>
      </c>
      <c r="C92" s="34">
        <f>'Критерий 2'!D92</f>
        <v>0</v>
      </c>
      <c r="D92" s="34">
        <f>'Критерий 3'!E92</f>
        <v>0</v>
      </c>
      <c r="E92" s="34">
        <f>'Критерий 4'!E92</f>
        <v>0</v>
      </c>
      <c r="F92" s="34">
        <f>'Критерий 5'!E92</f>
        <v>0</v>
      </c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3">
        <f>'Критерий 1'!A93</f>
        <v>0</v>
      </c>
      <c r="B93" s="34">
        <f>'Критерий 1'!E93</f>
        <v>0</v>
      </c>
      <c r="C93" s="34">
        <f>'Критерий 2'!D93</f>
        <v>0</v>
      </c>
      <c r="D93" s="34">
        <f>'Критерий 3'!E93</f>
        <v>0</v>
      </c>
      <c r="E93" s="34">
        <f>'Критерий 4'!E93</f>
        <v>0</v>
      </c>
      <c r="F93" s="34">
        <f>'Критерий 5'!E93</f>
        <v>0</v>
      </c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3">
        <f>'Критерий 1'!A94</f>
        <v>0</v>
      </c>
      <c r="B94" s="34">
        <f>'Критерий 1'!E94</f>
        <v>0</v>
      </c>
      <c r="C94" s="34">
        <f>'Критерий 2'!D94</f>
        <v>0</v>
      </c>
      <c r="D94" s="34">
        <f>'Критерий 3'!E94</f>
        <v>0</v>
      </c>
      <c r="E94" s="34">
        <f>'Критерий 4'!E94</f>
        <v>0</v>
      </c>
      <c r="F94" s="34">
        <f>'Критерий 5'!E94</f>
        <v>0</v>
      </c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3">
        <f>'Критерий 1'!A95</f>
        <v>0</v>
      </c>
      <c r="B95" s="34">
        <f>'Критерий 1'!E95</f>
        <v>0</v>
      </c>
      <c r="C95" s="34">
        <f>'Критерий 2'!D95</f>
        <v>0</v>
      </c>
      <c r="D95" s="34">
        <f>'Критерий 3'!E95</f>
        <v>0</v>
      </c>
      <c r="E95" s="34">
        <f>'Критерий 4'!E95</f>
        <v>0</v>
      </c>
      <c r="F95" s="34">
        <f>'Критерий 5'!E95</f>
        <v>0</v>
      </c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3">
        <f>'Критерий 1'!A96</f>
        <v>0</v>
      </c>
      <c r="B96" s="34">
        <f>'Критерий 1'!E96</f>
        <v>0</v>
      </c>
      <c r="C96" s="34">
        <f>'Критерий 2'!D96</f>
        <v>0</v>
      </c>
      <c r="D96" s="34">
        <f>'Критерий 3'!E96</f>
        <v>0</v>
      </c>
      <c r="E96" s="34">
        <f>'Критерий 4'!E96</f>
        <v>0</v>
      </c>
      <c r="F96" s="34">
        <f>'Критерий 5'!E96</f>
        <v>0</v>
      </c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3">
        <f>'Критерий 1'!A97</f>
        <v>0</v>
      </c>
      <c r="B97" s="34">
        <f>'Критерий 1'!E97</f>
        <v>0</v>
      </c>
      <c r="C97" s="34">
        <f>'Критерий 2'!D97</f>
        <v>0</v>
      </c>
      <c r="D97" s="34">
        <f>'Критерий 3'!E97</f>
        <v>0</v>
      </c>
      <c r="E97" s="34">
        <f>'Критерий 4'!E97</f>
        <v>0</v>
      </c>
      <c r="F97" s="34">
        <f>'Критерий 5'!E97</f>
        <v>0</v>
      </c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3">
        <f>'Критерий 1'!A98</f>
        <v>0</v>
      </c>
      <c r="B98" s="34">
        <f>'Критерий 1'!E98</f>
        <v>0</v>
      </c>
      <c r="C98" s="34">
        <f>'Критерий 2'!D98</f>
        <v>0</v>
      </c>
      <c r="D98" s="34">
        <f>'Критерий 3'!E98</f>
        <v>0</v>
      </c>
      <c r="E98" s="34">
        <f>'Критерий 4'!E98</f>
        <v>0</v>
      </c>
      <c r="F98" s="34">
        <f>'Критерий 5'!E98</f>
        <v>0</v>
      </c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3">
        <f>'Критерий 1'!A99</f>
        <v>0</v>
      </c>
      <c r="B99" s="34">
        <f>'Критерий 1'!E99</f>
        <v>0</v>
      </c>
      <c r="C99" s="34">
        <f>'Критерий 2'!D99</f>
        <v>0</v>
      </c>
      <c r="D99" s="34">
        <f>'Критерий 3'!E99</f>
        <v>0</v>
      </c>
      <c r="E99" s="34">
        <f>'Критерий 4'!E99</f>
        <v>0</v>
      </c>
      <c r="F99" s="34">
        <f>'Критерий 5'!E99</f>
        <v>0</v>
      </c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3">
        <f>'Критерий 1'!A100</f>
        <v>0</v>
      </c>
      <c r="B100" s="34">
        <f>'Критерий 1'!E100</f>
        <v>0</v>
      </c>
      <c r="C100" s="34">
        <f>'Критерий 2'!D100</f>
        <v>0</v>
      </c>
      <c r="D100" s="34">
        <f>'Критерий 3'!E100</f>
        <v>0</v>
      </c>
      <c r="E100" s="34">
        <f>'Критерий 4'!E100</f>
        <v>0</v>
      </c>
      <c r="F100" s="34">
        <f>'Критерий 5'!E100</f>
        <v>0</v>
      </c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3">
        <f>'Критерий 1'!A101</f>
        <v>0</v>
      </c>
      <c r="B101" s="34">
        <f>'Критерий 1'!E101</f>
        <v>0</v>
      </c>
      <c r="C101" s="34">
        <f>'Критерий 2'!D101</f>
        <v>0</v>
      </c>
      <c r="D101" s="34">
        <f>'Критерий 3'!E101</f>
        <v>0</v>
      </c>
      <c r="E101" s="34">
        <f>'Критерий 4'!E101</f>
        <v>0</v>
      </c>
      <c r="F101" s="34">
        <f>'Критерий 5'!E101</f>
        <v>0</v>
      </c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3">
        <f>'Критерий 1'!A102</f>
        <v>0</v>
      </c>
      <c r="B102" s="34">
        <f>'Критерий 1'!E102</f>
        <v>0</v>
      </c>
      <c r="C102" s="34">
        <f>'Критерий 2'!D102</f>
        <v>0</v>
      </c>
      <c r="D102" s="34">
        <f>'Критерий 3'!E102</f>
        <v>0</v>
      </c>
      <c r="E102" s="34">
        <f>'Критерий 4'!E102</f>
        <v>0</v>
      </c>
      <c r="F102" s="34">
        <f>'Критерий 5'!E102</f>
        <v>0</v>
      </c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3">
        <f>'Критерий 1'!A103</f>
        <v>0</v>
      </c>
      <c r="B103" s="34">
        <f>'Критерий 1'!E103</f>
        <v>0</v>
      </c>
      <c r="C103" s="34">
        <f>'Критерий 2'!D103</f>
        <v>0</v>
      </c>
      <c r="D103" s="34">
        <f>'Критерий 3'!E103</f>
        <v>0</v>
      </c>
      <c r="E103" s="34">
        <f>'Критерий 4'!E103</f>
        <v>0</v>
      </c>
      <c r="F103" s="34">
        <f>'Критерий 5'!E103</f>
        <v>0</v>
      </c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3">
        <f>'Критерий 1'!A104</f>
        <v>0</v>
      </c>
      <c r="B104" s="34">
        <f>'Критерий 1'!E104</f>
        <v>0</v>
      </c>
      <c r="C104" s="34">
        <f>'Критерий 2'!D104</f>
        <v>0</v>
      </c>
      <c r="D104" s="34">
        <f>'Критерий 3'!E104</f>
        <v>0</v>
      </c>
      <c r="E104" s="34">
        <f>'Критерий 4'!E104</f>
        <v>0</v>
      </c>
      <c r="F104" s="34">
        <f>'Критерий 5'!E104</f>
        <v>0</v>
      </c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3">
        <f>'Критерий 1'!A105</f>
        <v>0</v>
      </c>
      <c r="B105" s="34">
        <f>'Критерий 1'!E105</f>
        <v>0</v>
      </c>
      <c r="C105" s="34">
        <f>'Критерий 2'!D105</f>
        <v>0</v>
      </c>
      <c r="D105" s="34">
        <f>'Критерий 3'!E105</f>
        <v>0</v>
      </c>
      <c r="E105" s="34">
        <f>'Критерий 4'!E105</f>
        <v>0</v>
      </c>
      <c r="F105" s="34">
        <f>'Критерий 5'!E105</f>
        <v>0</v>
      </c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3">
        <f>'Критерий 1'!A106</f>
        <v>0</v>
      </c>
      <c r="B106" s="34">
        <f>'Критерий 1'!E106</f>
        <v>0</v>
      </c>
      <c r="C106" s="34">
        <f>'Критерий 2'!D106</f>
        <v>0</v>
      </c>
      <c r="D106" s="34">
        <f>'Критерий 3'!E106</f>
        <v>0</v>
      </c>
      <c r="E106" s="34">
        <f>'Критерий 4'!E106</f>
        <v>0</v>
      </c>
      <c r="F106" s="34">
        <f>'Критерий 5'!E106</f>
        <v>0</v>
      </c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3">
        <f>'Критерий 1'!A107</f>
        <v>0</v>
      </c>
      <c r="B107" s="34">
        <f>'Критерий 1'!E107</f>
        <v>0</v>
      </c>
      <c r="C107" s="34">
        <f>'Критерий 2'!D107</f>
        <v>0</v>
      </c>
      <c r="D107" s="34">
        <f>'Критерий 3'!E107</f>
        <v>0</v>
      </c>
      <c r="E107" s="34">
        <f>'Критерий 4'!E107</f>
        <v>0</v>
      </c>
      <c r="F107" s="34">
        <f>'Критерий 5'!E107</f>
        <v>0</v>
      </c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3">
        <f>'Критерий 1'!A108</f>
        <v>0</v>
      </c>
      <c r="B108" s="34">
        <f>'Критерий 1'!E108</f>
        <v>0</v>
      </c>
      <c r="C108" s="34">
        <f>'Критерий 2'!D108</f>
        <v>0</v>
      </c>
      <c r="D108" s="34">
        <f>'Критерий 3'!E108</f>
        <v>0</v>
      </c>
      <c r="E108" s="34">
        <f>'Критерий 4'!E108</f>
        <v>0</v>
      </c>
      <c r="F108" s="34">
        <f>'Критерий 5'!E108</f>
        <v>0</v>
      </c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3">
        <f>'Критерий 1'!A109</f>
        <v>0</v>
      </c>
      <c r="B109" s="34">
        <f>'Критерий 1'!E109</f>
        <v>0</v>
      </c>
      <c r="C109" s="34">
        <f>'Критерий 2'!D109</f>
        <v>0</v>
      </c>
      <c r="D109" s="34">
        <f>'Критерий 3'!E109</f>
        <v>0</v>
      </c>
      <c r="E109" s="34">
        <f>'Критерий 4'!E109</f>
        <v>0</v>
      </c>
      <c r="F109" s="34">
        <f>'Критерий 5'!E109</f>
        <v>0</v>
      </c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3">
        <f>'Критерий 1'!A110</f>
        <v>0</v>
      </c>
      <c r="B110" s="34">
        <f>'Критерий 1'!E110</f>
        <v>0</v>
      </c>
      <c r="C110" s="34">
        <f>'Критерий 2'!D110</f>
        <v>0</v>
      </c>
      <c r="D110" s="34">
        <f>'Критерий 3'!E110</f>
        <v>0</v>
      </c>
      <c r="E110" s="34">
        <f>'Критерий 4'!E110</f>
        <v>0</v>
      </c>
      <c r="F110" s="34">
        <f>'Критерий 5'!E110</f>
        <v>0</v>
      </c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3">
        <f>'Критерий 1'!A111</f>
        <v>0</v>
      </c>
      <c r="B111" s="34">
        <f>'Критерий 1'!E111</f>
        <v>0</v>
      </c>
      <c r="C111" s="34">
        <f>'Критерий 2'!D111</f>
        <v>0</v>
      </c>
      <c r="D111" s="34">
        <f>'Критерий 3'!E111</f>
        <v>0</v>
      </c>
      <c r="E111" s="34">
        <f>'Критерий 4'!E111</f>
        <v>0</v>
      </c>
      <c r="F111" s="34">
        <f>'Критерий 5'!E111</f>
        <v>0</v>
      </c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3">
        <f>'Критерий 1'!A112</f>
        <v>0</v>
      </c>
      <c r="B112" s="34">
        <f>'Критерий 1'!E112</f>
        <v>0</v>
      </c>
      <c r="C112" s="34">
        <f>'Критерий 2'!D112</f>
        <v>0</v>
      </c>
      <c r="D112" s="34">
        <f>'Критерий 3'!E112</f>
        <v>0</v>
      </c>
      <c r="E112" s="34">
        <f>'Критерий 4'!E112</f>
        <v>0</v>
      </c>
      <c r="F112" s="34">
        <f>'Критерий 5'!E112</f>
        <v>0</v>
      </c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3">
        <f>'Критерий 1'!A113</f>
        <v>0</v>
      </c>
      <c r="B113" s="34">
        <f>'Критерий 1'!E113</f>
        <v>0</v>
      </c>
      <c r="C113" s="34">
        <f>'Критерий 2'!D113</f>
        <v>0</v>
      </c>
      <c r="D113" s="34">
        <f>'Критерий 3'!E113</f>
        <v>0</v>
      </c>
      <c r="E113" s="34">
        <f>'Критерий 4'!E113</f>
        <v>0</v>
      </c>
      <c r="F113" s="34">
        <f>'Критерий 5'!E113</f>
        <v>0</v>
      </c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3">
        <f>'Критерий 1'!A114</f>
        <v>0</v>
      </c>
      <c r="B114" s="34">
        <f>'Критерий 1'!E114</f>
        <v>0</v>
      </c>
      <c r="C114" s="34">
        <f>'Критерий 2'!D114</f>
        <v>0</v>
      </c>
      <c r="D114" s="34">
        <f>'Критерий 3'!E114</f>
        <v>0</v>
      </c>
      <c r="E114" s="34">
        <f>'Критерий 4'!E114</f>
        <v>0</v>
      </c>
      <c r="F114" s="34">
        <f>'Критерий 5'!E114</f>
        <v>0</v>
      </c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3">
        <f>'Критерий 1'!A115</f>
        <v>0</v>
      </c>
      <c r="B115" s="34">
        <f>'Критерий 1'!E115</f>
        <v>0</v>
      </c>
      <c r="C115" s="34">
        <f>'Критерий 2'!D115</f>
        <v>0</v>
      </c>
      <c r="D115" s="34">
        <f>'Критерий 3'!E115</f>
        <v>0</v>
      </c>
      <c r="E115" s="34">
        <f>'Критерий 4'!E115</f>
        <v>0</v>
      </c>
      <c r="F115" s="34">
        <f>'Критерий 5'!E115</f>
        <v>0</v>
      </c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3">
        <f>'Критерий 1'!A116</f>
        <v>0</v>
      </c>
      <c r="B116" s="34">
        <f>'Критерий 1'!E116</f>
        <v>0</v>
      </c>
      <c r="C116" s="34">
        <f>'Критерий 2'!D116</f>
        <v>0</v>
      </c>
      <c r="D116" s="34">
        <f>'Критерий 3'!E116</f>
        <v>0</v>
      </c>
      <c r="E116" s="34">
        <f>'Критерий 4'!E116</f>
        <v>0</v>
      </c>
      <c r="F116" s="34">
        <f>'Критерий 5'!E116</f>
        <v>0</v>
      </c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3">
        <f>'Критерий 1'!A117</f>
        <v>0</v>
      </c>
      <c r="B117" s="34">
        <f>'Критерий 1'!E117</f>
        <v>0</v>
      </c>
      <c r="C117" s="34">
        <f>'Критерий 2'!D117</f>
        <v>0</v>
      </c>
      <c r="D117" s="34">
        <f>'Критерий 3'!E117</f>
        <v>0</v>
      </c>
      <c r="E117" s="34">
        <f>'Критерий 4'!E117</f>
        <v>0</v>
      </c>
      <c r="F117" s="34">
        <f>'Критерий 5'!E117</f>
        <v>0</v>
      </c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3">
        <f>'Критерий 1'!A118</f>
        <v>0</v>
      </c>
      <c r="B118" s="34">
        <f>'Критерий 1'!E118</f>
        <v>0</v>
      </c>
      <c r="C118" s="34">
        <f>'Критерий 2'!D118</f>
        <v>0</v>
      </c>
      <c r="D118" s="34">
        <f>'Критерий 3'!E118</f>
        <v>0</v>
      </c>
      <c r="E118" s="34">
        <f>'Критерий 4'!E118</f>
        <v>0</v>
      </c>
      <c r="F118" s="34">
        <f>'Критерий 5'!E118</f>
        <v>0</v>
      </c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3">
        <f>'Критерий 1'!A119</f>
        <v>0</v>
      </c>
      <c r="B119" s="34">
        <f>'Критерий 1'!E119</f>
        <v>0</v>
      </c>
      <c r="C119" s="34">
        <f>'Критерий 2'!D119</f>
        <v>0</v>
      </c>
      <c r="D119" s="34">
        <f>'Критерий 3'!E119</f>
        <v>0</v>
      </c>
      <c r="E119" s="34">
        <f>'Критерий 4'!E119</f>
        <v>0</v>
      </c>
      <c r="F119" s="34">
        <f>'Критерий 5'!E119</f>
        <v>0</v>
      </c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3">
        <f>'Критерий 1'!A120</f>
        <v>0</v>
      </c>
      <c r="B120" s="34">
        <f>'Критерий 1'!E120</f>
        <v>0</v>
      </c>
      <c r="C120" s="34">
        <f>'Критерий 2'!D120</f>
        <v>0</v>
      </c>
      <c r="D120" s="34">
        <f>'Критерий 3'!E120</f>
        <v>0</v>
      </c>
      <c r="E120" s="34">
        <f>'Критерий 4'!E120</f>
        <v>0</v>
      </c>
      <c r="F120" s="34">
        <f>'Критерий 5'!E120</f>
        <v>0</v>
      </c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3">
        <f>'Критерий 1'!A121</f>
        <v>0</v>
      </c>
      <c r="B121" s="34">
        <f>'Критерий 1'!E121</f>
        <v>0</v>
      </c>
      <c r="C121" s="34">
        <f>'Критерий 2'!D121</f>
        <v>0</v>
      </c>
      <c r="D121" s="34">
        <f>'Критерий 3'!E121</f>
        <v>0</v>
      </c>
      <c r="E121" s="34">
        <f>'Критерий 4'!E121</f>
        <v>0</v>
      </c>
      <c r="F121" s="34">
        <f>'Критерий 5'!E121</f>
        <v>0</v>
      </c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3">
        <f>'Критерий 1'!A122</f>
        <v>0</v>
      </c>
      <c r="B122" s="34">
        <f>'Критерий 1'!E122</f>
        <v>0</v>
      </c>
      <c r="C122" s="34">
        <f>'Критерий 2'!D122</f>
        <v>0</v>
      </c>
      <c r="D122" s="34">
        <f>'Критерий 3'!E122</f>
        <v>0</v>
      </c>
      <c r="E122" s="34">
        <f>'Критерий 4'!E122</f>
        <v>0</v>
      </c>
      <c r="F122" s="34">
        <f>'Критерий 5'!E122</f>
        <v>0</v>
      </c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3">
        <f>'Критерий 1'!A123</f>
        <v>0</v>
      </c>
      <c r="B123" s="34">
        <f>'Критерий 1'!E123</f>
        <v>0</v>
      </c>
      <c r="C123" s="34">
        <f>'Критерий 2'!D123</f>
        <v>0</v>
      </c>
      <c r="D123" s="34">
        <f>'Критерий 3'!E123</f>
        <v>0</v>
      </c>
      <c r="E123" s="34">
        <f>'Критерий 4'!E123</f>
        <v>0</v>
      </c>
      <c r="F123" s="34">
        <f>'Критерий 5'!E123</f>
        <v>0</v>
      </c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3">
        <f>'Критерий 1'!A124</f>
        <v>0</v>
      </c>
      <c r="B124" s="34">
        <f>'Критерий 1'!E124</f>
        <v>0</v>
      </c>
      <c r="C124" s="34">
        <f>'Критерий 2'!D124</f>
        <v>0</v>
      </c>
      <c r="D124" s="34">
        <f>'Критерий 3'!E124</f>
        <v>0</v>
      </c>
      <c r="E124" s="34">
        <f>'Критерий 4'!E124</f>
        <v>0</v>
      </c>
      <c r="F124" s="34">
        <f>'Критерий 5'!E124</f>
        <v>0</v>
      </c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3">
        <f>'Критерий 1'!A125</f>
        <v>0</v>
      </c>
      <c r="B125" s="34">
        <f>'Критерий 1'!E125</f>
        <v>0</v>
      </c>
      <c r="C125" s="34">
        <f>'Критерий 2'!D125</f>
        <v>0</v>
      </c>
      <c r="D125" s="34">
        <f>'Критерий 3'!E125</f>
        <v>0</v>
      </c>
      <c r="E125" s="34">
        <f>'Критерий 4'!E125</f>
        <v>0</v>
      </c>
      <c r="F125" s="34">
        <f>'Критерий 5'!E125</f>
        <v>0</v>
      </c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3">
        <f>'Критерий 1'!A126</f>
        <v>0</v>
      </c>
      <c r="B126" s="34">
        <f>'Критерий 1'!E126</f>
        <v>0</v>
      </c>
      <c r="C126" s="34">
        <f>'Критерий 2'!D126</f>
        <v>0</v>
      </c>
      <c r="D126" s="34">
        <f>'Критерий 3'!E126</f>
        <v>0</v>
      </c>
      <c r="E126" s="34">
        <f>'Критерий 4'!E126</f>
        <v>0</v>
      </c>
      <c r="F126" s="34">
        <f>'Критерий 5'!E126</f>
        <v>0</v>
      </c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3">
        <f>'Критерий 1'!A127</f>
        <v>0</v>
      </c>
      <c r="B127" s="34">
        <f>'Критерий 1'!E127</f>
        <v>0</v>
      </c>
      <c r="C127" s="34">
        <f>'Критерий 2'!D127</f>
        <v>0</v>
      </c>
      <c r="D127" s="34">
        <f>'Критерий 3'!E127</f>
        <v>0</v>
      </c>
      <c r="E127" s="34">
        <f>'Критерий 4'!E127</f>
        <v>0</v>
      </c>
      <c r="F127" s="34">
        <f>'Критерий 5'!E127</f>
        <v>0</v>
      </c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3">
        <f>'Критерий 1'!A128</f>
        <v>0</v>
      </c>
      <c r="B128" s="34">
        <f>'Критерий 1'!E128</f>
        <v>0</v>
      </c>
      <c r="C128" s="34">
        <f>'Критерий 2'!D128</f>
        <v>0</v>
      </c>
      <c r="D128" s="34">
        <f>'Критерий 3'!E128</f>
        <v>0</v>
      </c>
      <c r="E128" s="34">
        <f>'Критерий 4'!E128</f>
        <v>0</v>
      </c>
      <c r="F128" s="34">
        <f>'Критерий 5'!E128</f>
        <v>0</v>
      </c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3">
        <f>'Критерий 1'!A129</f>
        <v>0</v>
      </c>
      <c r="B129" s="34">
        <f>'Критерий 1'!E129</f>
        <v>0</v>
      </c>
      <c r="C129" s="34">
        <f>'Критерий 2'!D129</f>
        <v>0</v>
      </c>
      <c r="D129" s="34">
        <f>'Критерий 3'!E129</f>
        <v>0</v>
      </c>
      <c r="E129" s="34">
        <f>'Критерий 4'!E129</f>
        <v>0</v>
      </c>
      <c r="F129" s="34">
        <f>'Критерий 5'!E129</f>
        <v>0</v>
      </c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3">
        <f>'Критерий 1'!A130</f>
        <v>0</v>
      </c>
      <c r="B130" s="34">
        <f>'Критерий 1'!E130</f>
        <v>0</v>
      </c>
      <c r="C130" s="34">
        <f>'Критерий 2'!D130</f>
        <v>0</v>
      </c>
      <c r="D130" s="34">
        <f>'Критерий 3'!E130</f>
        <v>0</v>
      </c>
      <c r="E130" s="34">
        <f>'Критерий 4'!E130</f>
        <v>0</v>
      </c>
      <c r="F130" s="34">
        <f>'Критерий 5'!E130</f>
        <v>0</v>
      </c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3">
        <f>'Критерий 1'!A131</f>
        <v>0</v>
      </c>
      <c r="B131" s="34">
        <f>'Критерий 1'!E131</f>
        <v>0</v>
      </c>
      <c r="C131" s="34">
        <f>'Критерий 2'!D131</f>
        <v>0</v>
      </c>
      <c r="D131" s="34">
        <f>'Критерий 3'!E131</f>
        <v>0</v>
      </c>
      <c r="E131" s="34">
        <f>'Критерий 4'!E131</f>
        <v>0</v>
      </c>
      <c r="F131" s="34">
        <f>'Критерий 5'!E131</f>
        <v>0</v>
      </c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3">
        <f>'Критерий 1'!A132</f>
        <v>0</v>
      </c>
      <c r="B132" s="34">
        <f>'Критерий 1'!E132</f>
        <v>0</v>
      </c>
      <c r="C132" s="34">
        <f>'Критерий 2'!D132</f>
        <v>0</v>
      </c>
      <c r="D132" s="34">
        <f>'Критерий 3'!E132</f>
        <v>0</v>
      </c>
      <c r="E132" s="34">
        <f>'Критерий 4'!E132</f>
        <v>0</v>
      </c>
      <c r="F132" s="34">
        <f>'Критерий 5'!E132</f>
        <v>0</v>
      </c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3">
        <f>'Критерий 1'!A133</f>
        <v>0</v>
      </c>
      <c r="B133" s="34">
        <f>'Критерий 1'!E133</f>
        <v>0</v>
      </c>
      <c r="C133" s="34">
        <f>'Критерий 2'!D133</f>
        <v>0</v>
      </c>
      <c r="D133" s="34">
        <f>'Критерий 3'!E133</f>
        <v>0</v>
      </c>
      <c r="E133" s="34">
        <f>'Критерий 4'!E133</f>
        <v>0</v>
      </c>
      <c r="F133" s="34">
        <f>'Критерий 5'!E133</f>
        <v>0</v>
      </c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3">
        <f>'Критерий 1'!A134</f>
        <v>0</v>
      </c>
      <c r="B134" s="34">
        <f>'Критерий 1'!E134</f>
        <v>0</v>
      </c>
      <c r="C134" s="34">
        <f>'Критерий 2'!D134</f>
        <v>0</v>
      </c>
      <c r="D134" s="34">
        <f>'Критерий 3'!E134</f>
        <v>0</v>
      </c>
      <c r="E134" s="34">
        <f>'Критерий 4'!E134</f>
        <v>0</v>
      </c>
      <c r="F134" s="34">
        <f>'Критерий 5'!E134</f>
        <v>0</v>
      </c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3">
        <f>'Критерий 1'!A135</f>
        <v>0</v>
      </c>
      <c r="B135" s="34">
        <f>'Критерий 1'!E135</f>
        <v>0</v>
      </c>
      <c r="C135" s="34">
        <f>'Критерий 2'!D135</f>
        <v>0</v>
      </c>
      <c r="D135" s="34">
        <f>'Критерий 3'!E135</f>
        <v>0</v>
      </c>
      <c r="E135" s="34">
        <f>'Критерий 4'!E135</f>
        <v>0</v>
      </c>
      <c r="F135" s="34">
        <f>'Критерий 5'!E135</f>
        <v>0</v>
      </c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3">
        <f>'Критерий 1'!A136</f>
        <v>0</v>
      </c>
      <c r="B136" s="34">
        <f>'Критерий 1'!E136</f>
        <v>0</v>
      </c>
      <c r="C136" s="34">
        <f>'Критерий 2'!D136</f>
        <v>0</v>
      </c>
      <c r="D136" s="34">
        <f>'Критерий 3'!E136</f>
        <v>0</v>
      </c>
      <c r="E136" s="34">
        <f>'Критерий 4'!E136</f>
        <v>0</v>
      </c>
      <c r="F136" s="34">
        <f>'Критерий 5'!E136</f>
        <v>0</v>
      </c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3">
        <f>'Критерий 1'!A137</f>
        <v>0</v>
      </c>
      <c r="B137" s="34">
        <f>'Критерий 1'!E137</f>
        <v>0</v>
      </c>
      <c r="C137" s="34">
        <f>'Критерий 2'!D137</f>
        <v>0</v>
      </c>
      <c r="D137" s="34">
        <f>'Критерий 3'!E137</f>
        <v>0</v>
      </c>
      <c r="E137" s="34">
        <f>'Критерий 4'!E137</f>
        <v>0</v>
      </c>
      <c r="F137" s="34">
        <f>'Критерий 5'!E137</f>
        <v>0</v>
      </c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3">
        <f>'Критерий 1'!A138</f>
        <v>0</v>
      </c>
      <c r="B138" s="34">
        <f>'Критерий 1'!E138</f>
        <v>0</v>
      </c>
      <c r="C138" s="34">
        <f>'Критерий 2'!D138</f>
        <v>0</v>
      </c>
      <c r="D138" s="34">
        <f>'Критерий 3'!E138</f>
        <v>0</v>
      </c>
      <c r="E138" s="34">
        <f>'Критерий 4'!E138</f>
        <v>0</v>
      </c>
      <c r="F138" s="34">
        <f>'Критерий 5'!E138</f>
        <v>0</v>
      </c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3">
        <f>'Критерий 1'!A139</f>
        <v>0</v>
      </c>
      <c r="B139" s="34">
        <f>'Критерий 1'!E139</f>
        <v>0</v>
      </c>
      <c r="C139" s="34">
        <f>'Критерий 2'!D139</f>
        <v>0</v>
      </c>
      <c r="D139" s="34">
        <f>'Критерий 3'!E139</f>
        <v>0</v>
      </c>
      <c r="E139" s="34">
        <f>'Критерий 4'!E139</f>
        <v>0</v>
      </c>
      <c r="F139" s="34">
        <f>'Критерий 5'!E139</f>
        <v>0</v>
      </c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3">
        <f>'Критерий 1'!A140</f>
        <v>0</v>
      </c>
      <c r="B140" s="34">
        <f>'Критерий 1'!E140</f>
        <v>0</v>
      </c>
      <c r="C140" s="34">
        <f>'Критерий 2'!D140</f>
        <v>0</v>
      </c>
      <c r="D140" s="34">
        <f>'Критерий 3'!E140</f>
        <v>0</v>
      </c>
      <c r="E140" s="34">
        <f>'Критерий 4'!E140</f>
        <v>0</v>
      </c>
      <c r="F140" s="34">
        <f>'Критерий 5'!E140</f>
        <v>0</v>
      </c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3">
        <f>'Критерий 1'!A141</f>
        <v>0</v>
      </c>
      <c r="B141" s="34">
        <f>'Критерий 1'!E141</f>
        <v>0</v>
      </c>
      <c r="C141" s="34">
        <f>'Критерий 2'!D141</f>
        <v>0</v>
      </c>
      <c r="D141" s="34">
        <f>'Критерий 3'!E141</f>
        <v>0</v>
      </c>
      <c r="E141" s="34">
        <f>'Критерий 4'!E141</f>
        <v>0</v>
      </c>
      <c r="F141" s="34">
        <f>'Критерий 5'!E141</f>
        <v>0</v>
      </c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3">
        <f>'Критерий 1'!A142</f>
        <v>0</v>
      </c>
      <c r="B142" s="34">
        <f>'Критерий 1'!E142</f>
        <v>0</v>
      </c>
      <c r="C142" s="34">
        <f>'Критерий 2'!D142</f>
        <v>0</v>
      </c>
      <c r="D142" s="34">
        <f>'Критерий 3'!E142</f>
        <v>0</v>
      </c>
      <c r="E142" s="34">
        <f>'Критерий 4'!E142</f>
        <v>0</v>
      </c>
      <c r="F142" s="34">
        <f>'Критерий 5'!E142</f>
        <v>0</v>
      </c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3">
        <f>'Критерий 1'!A143</f>
        <v>0</v>
      </c>
      <c r="B143" s="34">
        <f>'Критерий 1'!E143</f>
        <v>0</v>
      </c>
      <c r="C143" s="34">
        <f>'Критерий 2'!D143</f>
        <v>0</v>
      </c>
      <c r="D143" s="34">
        <f>'Критерий 3'!E143</f>
        <v>0</v>
      </c>
      <c r="E143" s="34">
        <f>'Критерий 4'!E143</f>
        <v>0</v>
      </c>
      <c r="F143" s="34">
        <f>'Критерий 5'!E143</f>
        <v>0</v>
      </c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3">
        <f>'Критерий 1'!A144</f>
        <v>0</v>
      </c>
      <c r="B144" s="34">
        <f>'Критерий 1'!E144</f>
        <v>0</v>
      </c>
      <c r="C144" s="34">
        <f>'Критерий 2'!D144</f>
        <v>0</v>
      </c>
      <c r="D144" s="34">
        <f>'Критерий 3'!E144</f>
        <v>0</v>
      </c>
      <c r="E144" s="34">
        <f>'Критерий 4'!E144</f>
        <v>0</v>
      </c>
      <c r="F144" s="34">
        <f>'Критерий 5'!E144</f>
        <v>0</v>
      </c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3">
        <f>'Критерий 1'!A145</f>
        <v>0</v>
      </c>
      <c r="B145" s="34">
        <f>'Критерий 1'!E145</f>
        <v>0</v>
      </c>
      <c r="C145" s="34">
        <f>'Критерий 2'!D145</f>
        <v>0</v>
      </c>
      <c r="D145" s="34">
        <f>'Критерий 3'!E145</f>
        <v>0</v>
      </c>
      <c r="E145" s="34">
        <f>'Критерий 4'!E145</f>
        <v>0</v>
      </c>
      <c r="F145" s="34">
        <f>'Критерий 5'!E145</f>
        <v>0</v>
      </c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3">
        <f>'Критерий 1'!A146</f>
        <v>0</v>
      </c>
      <c r="B146" s="34">
        <f>'Критерий 1'!E146</f>
        <v>0</v>
      </c>
      <c r="C146" s="34">
        <f>'Критерий 2'!D146</f>
        <v>0</v>
      </c>
      <c r="D146" s="34">
        <f>'Критерий 3'!E146</f>
        <v>0</v>
      </c>
      <c r="E146" s="34">
        <f>'Критерий 4'!E146</f>
        <v>0</v>
      </c>
      <c r="F146" s="34">
        <f>'Критерий 5'!E146</f>
        <v>0</v>
      </c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3">
        <f>'Критерий 1'!A147</f>
        <v>0</v>
      </c>
      <c r="B147" s="34">
        <f>'Критерий 1'!E147</f>
        <v>0</v>
      </c>
      <c r="C147" s="34">
        <f>'Критерий 2'!D147</f>
        <v>0</v>
      </c>
      <c r="D147" s="34">
        <f>'Критерий 3'!E147</f>
        <v>0</v>
      </c>
      <c r="E147" s="34">
        <f>'Критерий 4'!E147</f>
        <v>0</v>
      </c>
      <c r="F147" s="34">
        <f>'Критерий 5'!E147</f>
        <v>0</v>
      </c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3">
        <f>'Критерий 1'!A148</f>
        <v>0</v>
      </c>
      <c r="B148" s="34">
        <f>'Критерий 1'!E148</f>
        <v>0</v>
      </c>
      <c r="C148" s="34">
        <f>'Критерий 2'!D148</f>
        <v>0</v>
      </c>
      <c r="D148" s="34">
        <f>'Критерий 3'!E148</f>
        <v>0</v>
      </c>
      <c r="E148" s="34">
        <f>'Критерий 4'!E148</f>
        <v>0</v>
      </c>
      <c r="F148" s="34">
        <f>'Критерий 5'!E148</f>
        <v>0</v>
      </c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3">
        <f>'Критерий 1'!A149</f>
        <v>0</v>
      </c>
      <c r="B149" s="34">
        <f>'Критерий 1'!E149</f>
        <v>0</v>
      </c>
      <c r="C149" s="34">
        <f>'Критерий 2'!D149</f>
        <v>0</v>
      </c>
      <c r="D149" s="34">
        <f>'Критерий 3'!E149</f>
        <v>0</v>
      </c>
      <c r="E149" s="34">
        <f>'Критерий 4'!E149</f>
        <v>0</v>
      </c>
      <c r="F149" s="34">
        <f>'Критерий 5'!E149</f>
        <v>0</v>
      </c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3">
        <f>'Критерий 1'!A150</f>
        <v>0</v>
      </c>
      <c r="B150" s="34">
        <f>'Критерий 1'!E150</f>
        <v>0</v>
      </c>
      <c r="C150" s="34">
        <f>'Критерий 2'!D150</f>
        <v>0</v>
      </c>
      <c r="D150" s="34">
        <f>'Критерий 3'!E150</f>
        <v>0</v>
      </c>
      <c r="E150" s="34">
        <f>'Критерий 4'!E150</f>
        <v>0</v>
      </c>
      <c r="F150" s="34">
        <f>'Критерий 5'!E150</f>
        <v>0</v>
      </c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3">
        <f>'Критерий 1'!A151</f>
        <v>0</v>
      </c>
      <c r="B151" s="34">
        <f>'Критерий 1'!E151</f>
        <v>0</v>
      </c>
      <c r="C151" s="34">
        <f>'Критерий 2'!D151</f>
        <v>0</v>
      </c>
      <c r="D151" s="34">
        <f>'Критерий 3'!E151</f>
        <v>0</v>
      </c>
      <c r="E151" s="34">
        <f>'Критерий 4'!E151</f>
        <v>0</v>
      </c>
      <c r="F151" s="34">
        <f>'Критерий 5'!E151</f>
        <v>0</v>
      </c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3">
        <f>'Критерий 1'!A152</f>
        <v>0</v>
      </c>
      <c r="B152" s="34">
        <f>'Критерий 1'!E152</f>
        <v>0</v>
      </c>
      <c r="C152" s="34">
        <f>'Критерий 2'!D152</f>
        <v>0</v>
      </c>
      <c r="D152" s="34">
        <f>'Критерий 3'!E152</f>
        <v>0</v>
      </c>
      <c r="E152" s="34">
        <f>'Критерий 4'!E152</f>
        <v>0</v>
      </c>
      <c r="F152" s="34">
        <f>'Критерий 5'!E152</f>
        <v>0</v>
      </c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3">
        <f>'Критерий 1'!A153</f>
        <v>0</v>
      </c>
      <c r="B153" s="34">
        <f>'Критерий 1'!E153</f>
        <v>0</v>
      </c>
      <c r="C153" s="34">
        <f>'Критерий 2'!D153</f>
        <v>0</v>
      </c>
      <c r="D153" s="34">
        <f>'Критерий 3'!E153</f>
        <v>0</v>
      </c>
      <c r="E153" s="34">
        <f>'Критерий 4'!E153</f>
        <v>0</v>
      </c>
      <c r="F153" s="34">
        <f>'Критерий 5'!E153</f>
        <v>0</v>
      </c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3">
        <f>'Критерий 1'!A154</f>
        <v>0</v>
      </c>
      <c r="B154" s="34">
        <f>'Критерий 1'!E154</f>
        <v>0</v>
      </c>
      <c r="C154" s="34">
        <f>'Критерий 2'!D154</f>
        <v>0</v>
      </c>
      <c r="D154" s="34">
        <f>'Критерий 3'!E154</f>
        <v>0</v>
      </c>
      <c r="E154" s="34">
        <f>'Критерий 4'!E154</f>
        <v>0</v>
      </c>
      <c r="F154" s="34">
        <f>'Критерий 5'!E154</f>
        <v>0</v>
      </c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3">
        <f>'Критерий 1'!A155</f>
        <v>0</v>
      </c>
      <c r="B155" s="34">
        <f>'Критерий 1'!E155</f>
        <v>0</v>
      </c>
      <c r="C155" s="34">
        <f>'Критерий 2'!D155</f>
        <v>0</v>
      </c>
      <c r="D155" s="34">
        <f>'Критерий 3'!E155</f>
        <v>0</v>
      </c>
      <c r="E155" s="34">
        <f>'Критерий 4'!E155</f>
        <v>0</v>
      </c>
      <c r="F155" s="34">
        <f>'Критерий 5'!E155</f>
        <v>0</v>
      </c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3">
        <f>'Критерий 1'!A156</f>
        <v>0</v>
      </c>
      <c r="B156" s="34">
        <f>'Критерий 1'!E156</f>
        <v>0</v>
      </c>
      <c r="C156" s="34">
        <f>'Критерий 2'!D156</f>
        <v>0</v>
      </c>
      <c r="D156" s="34">
        <f>'Критерий 3'!E156</f>
        <v>0</v>
      </c>
      <c r="E156" s="34">
        <f>'Критерий 4'!E156</f>
        <v>0</v>
      </c>
      <c r="F156" s="34">
        <f>'Критерий 5'!E156</f>
        <v>0</v>
      </c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3">
        <f>'Критерий 1'!A157</f>
        <v>0</v>
      </c>
      <c r="B157" s="34">
        <f>'Критерий 1'!E157</f>
        <v>0</v>
      </c>
      <c r="C157" s="34">
        <f>'Критерий 2'!D157</f>
        <v>0</v>
      </c>
      <c r="D157" s="34">
        <f>'Критерий 3'!E157</f>
        <v>0</v>
      </c>
      <c r="E157" s="34">
        <f>'Критерий 4'!E157</f>
        <v>0</v>
      </c>
      <c r="F157" s="34">
        <f>'Критерий 5'!E157</f>
        <v>0</v>
      </c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3">
        <f>'Критерий 1'!A158</f>
        <v>0</v>
      </c>
      <c r="B158" s="34">
        <f>'Критерий 1'!E158</f>
        <v>0</v>
      </c>
      <c r="C158" s="34">
        <f>'Критерий 2'!D158</f>
        <v>0</v>
      </c>
      <c r="D158" s="34">
        <f>'Критерий 3'!E158</f>
        <v>0</v>
      </c>
      <c r="E158" s="34">
        <f>'Критерий 4'!E158</f>
        <v>0</v>
      </c>
      <c r="F158" s="34">
        <f>'Критерий 5'!E158</f>
        <v>0</v>
      </c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3">
        <f>'Критерий 1'!A159</f>
        <v>0</v>
      </c>
      <c r="B159" s="34">
        <f>'Критерий 1'!E159</f>
        <v>0</v>
      </c>
      <c r="C159" s="34">
        <f>'Критерий 2'!D159</f>
        <v>0</v>
      </c>
      <c r="D159" s="34">
        <f>'Критерий 3'!E159</f>
        <v>0</v>
      </c>
      <c r="E159" s="34">
        <f>'Критерий 4'!E159</f>
        <v>0</v>
      </c>
      <c r="F159" s="34">
        <f>'Критерий 5'!E159</f>
        <v>0</v>
      </c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3">
        <f>'Критерий 1'!A160</f>
        <v>0</v>
      </c>
      <c r="B160" s="34">
        <f>'Критерий 1'!E160</f>
        <v>0</v>
      </c>
      <c r="C160" s="34">
        <f>'Критерий 2'!D160</f>
        <v>0</v>
      </c>
      <c r="D160" s="34">
        <f>'Критерий 3'!E160</f>
        <v>0</v>
      </c>
      <c r="E160" s="34">
        <f>'Критерий 4'!E160</f>
        <v>0</v>
      </c>
      <c r="F160" s="34">
        <f>'Критерий 5'!E160</f>
        <v>0</v>
      </c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3">
        <f>'Критерий 1'!A161</f>
        <v>0</v>
      </c>
      <c r="B161" s="34">
        <f>'Критерий 1'!E161</f>
        <v>0</v>
      </c>
      <c r="C161" s="34">
        <f>'Критерий 2'!D161</f>
        <v>0</v>
      </c>
      <c r="D161" s="34">
        <f>'Критерий 3'!E161</f>
        <v>0</v>
      </c>
      <c r="E161" s="34">
        <f>'Критерий 4'!E161</f>
        <v>0</v>
      </c>
      <c r="F161" s="34">
        <f>'Критерий 5'!E161</f>
        <v>0</v>
      </c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3">
        <f>'Критерий 1'!A162</f>
        <v>0</v>
      </c>
      <c r="B162" s="34">
        <f>'Критерий 1'!E162</f>
        <v>0</v>
      </c>
      <c r="C162" s="34">
        <f>'Критерий 2'!D162</f>
        <v>0</v>
      </c>
      <c r="D162" s="34">
        <f>'Критерий 3'!E162</f>
        <v>0</v>
      </c>
      <c r="E162" s="34">
        <f>'Критерий 4'!E162</f>
        <v>0</v>
      </c>
      <c r="F162" s="34">
        <f>'Критерий 5'!E162</f>
        <v>0</v>
      </c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3">
        <f>'Критерий 1'!A163</f>
        <v>0</v>
      </c>
      <c r="B163" s="34">
        <f>'Критерий 1'!E163</f>
        <v>0</v>
      </c>
      <c r="C163" s="34">
        <f>'Критерий 2'!D163</f>
        <v>0</v>
      </c>
      <c r="D163" s="34">
        <f>'Критерий 3'!E163</f>
        <v>0</v>
      </c>
      <c r="E163" s="34">
        <f>'Критерий 4'!E163</f>
        <v>0</v>
      </c>
      <c r="F163" s="34">
        <f>'Критерий 5'!E163</f>
        <v>0</v>
      </c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3">
        <f>'Критерий 1'!A164</f>
        <v>0</v>
      </c>
      <c r="B164" s="34">
        <f>'Критерий 1'!E164</f>
        <v>0</v>
      </c>
      <c r="C164" s="34">
        <f>'Критерий 2'!D164</f>
        <v>0</v>
      </c>
      <c r="D164" s="34">
        <f>'Критерий 3'!E164</f>
        <v>0</v>
      </c>
      <c r="E164" s="34">
        <f>'Критерий 4'!E164</f>
        <v>0</v>
      </c>
      <c r="F164" s="34">
        <f>'Критерий 5'!E164</f>
        <v>0</v>
      </c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3">
        <f>'Критерий 1'!A165</f>
        <v>0</v>
      </c>
      <c r="B165" s="34">
        <f>'Критерий 1'!E165</f>
        <v>0</v>
      </c>
      <c r="C165" s="34">
        <f>'Критерий 2'!D165</f>
        <v>0</v>
      </c>
      <c r="D165" s="34">
        <f>'Критерий 3'!E165</f>
        <v>0</v>
      </c>
      <c r="E165" s="34">
        <f>'Критерий 4'!E165</f>
        <v>0</v>
      </c>
      <c r="F165" s="34">
        <f>'Критерий 5'!E165</f>
        <v>0</v>
      </c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3">
        <f>'Критерий 1'!A166</f>
        <v>0</v>
      </c>
      <c r="B166" s="34">
        <f>'Критерий 1'!E166</f>
        <v>0</v>
      </c>
      <c r="C166" s="34">
        <f>'Критерий 2'!D166</f>
        <v>0</v>
      </c>
      <c r="D166" s="34">
        <f>'Критерий 3'!E166</f>
        <v>0</v>
      </c>
      <c r="E166" s="34">
        <f>'Критерий 4'!E166</f>
        <v>0</v>
      </c>
      <c r="F166" s="34">
        <f>'Критерий 5'!E166</f>
        <v>0</v>
      </c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3">
        <f>'Критерий 1'!A167</f>
        <v>0</v>
      </c>
      <c r="B167" s="34">
        <f>'Критерий 1'!E167</f>
        <v>0</v>
      </c>
      <c r="C167" s="34">
        <f>'Критерий 2'!D167</f>
        <v>0</v>
      </c>
      <c r="D167" s="34">
        <f>'Критерий 3'!E167</f>
        <v>0</v>
      </c>
      <c r="E167" s="34">
        <f>'Критерий 4'!E167</f>
        <v>0</v>
      </c>
      <c r="F167" s="34">
        <f>'Критерий 5'!E167</f>
        <v>0</v>
      </c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3">
        <f>'Критерий 1'!A168</f>
        <v>0</v>
      </c>
      <c r="B168" s="34">
        <f>'Критерий 1'!E168</f>
        <v>0</v>
      </c>
      <c r="C168" s="34">
        <f>'Критерий 2'!D168</f>
        <v>0</v>
      </c>
      <c r="D168" s="34">
        <f>'Критерий 3'!E168</f>
        <v>0</v>
      </c>
      <c r="E168" s="34">
        <f>'Критерий 4'!E168</f>
        <v>0</v>
      </c>
      <c r="F168" s="34">
        <f>'Критерий 5'!E168</f>
        <v>0</v>
      </c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3">
        <f>'Критерий 1'!A169</f>
        <v>0</v>
      </c>
      <c r="B169" s="34">
        <f>'Критерий 1'!E169</f>
        <v>0</v>
      </c>
      <c r="C169" s="34">
        <f>'Критерий 2'!D169</f>
        <v>0</v>
      </c>
      <c r="D169" s="34">
        <f>'Критерий 3'!E169</f>
        <v>0</v>
      </c>
      <c r="E169" s="34">
        <f>'Критерий 4'!E169</f>
        <v>0</v>
      </c>
      <c r="F169" s="34">
        <f>'Критерий 5'!E169</f>
        <v>0</v>
      </c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3">
        <f>'Критерий 1'!A170</f>
        <v>0</v>
      </c>
      <c r="B170" s="34">
        <f>'Критерий 1'!E170</f>
        <v>0</v>
      </c>
      <c r="C170" s="34">
        <f>'Критерий 2'!D170</f>
        <v>0</v>
      </c>
      <c r="D170" s="34">
        <f>'Критерий 3'!E170</f>
        <v>0</v>
      </c>
      <c r="E170" s="34">
        <f>'Критерий 4'!E170</f>
        <v>0</v>
      </c>
      <c r="F170" s="34">
        <f>'Критерий 5'!E170</f>
        <v>0</v>
      </c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3">
        <f>'Критерий 1'!A171</f>
        <v>0</v>
      </c>
      <c r="B171" s="34">
        <f>'Критерий 1'!E171</f>
        <v>0</v>
      </c>
      <c r="C171" s="34">
        <f>'Критерий 2'!D171</f>
        <v>0</v>
      </c>
      <c r="D171" s="34">
        <f>'Критерий 3'!E171</f>
        <v>0</v>
      </c>
      <c r="E171" s="34">
        <f>'Критерий 4'!E171</f>
        <v>0</v>
      </c>
      <c r="F171" s="34">
        <f>'Критерий 5'!E171</f>
        <v>0</v>
      </c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3">
        <f>'Критерий 1'!A172</f>
        <v>0</v>
      </c>
      <c r="B172" s="34">
        <f>'Критерий 1'!E172</f>
        <v>0</v>
      </c>
      <c r="C172" s="34">
        <f>'Критерий 2'!D172</f>
        <v>0</v>
      </c>
      <c r="D172" s="34">
        <f>'Критерий 3'!E172</f>
        <v>0</v>
      </c>
      <c r="E172" s="34">
        <f>'Критерий 4'!E172</f>
        <v>0</v>
      </c>
      <c r="F172" s="34">
        <f>'Критерий 5'!E172</f>
        <v>0</v>
      </c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3">
        <f>'Критерий 1'!A173</f>
        <v>0</v>
      </c>
      <c r="B173" s="34">
        <f>'Критерий 1'!E173</f>
        <v>0</v>
      </c>
      <c r="C173" s="34">
        <f>'Критерий 2'!D173</f>
        <v>0</v>
      </c>
      <c r="D173" s="34">
        <f>'Критерий 3'!E173</f>
        <v>0</v>
      </c>
      <c r="E173" s="34">
        <f>'Критерий 4'!E173</f>
        <v>0</v>
      </c>
      <c r="F173" s="34">
        <f>'Критерий 5'!E173</f>
        <v>0</v>
      </c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3">
        <f>'Критерий 1'!A174</f>
        <v>0</v>
      </c>
      <c r="B174" s="34">
        <f>'Критерий 1'!E174</f>
        <v>0</v>
      </c>
      <c r="C174" s="34">
        <f>'Критерий 2'!D174</f>
        <v>0</v>
      </c>
      <c r="D174" s="34">
        <f>'Критерий 3'!E174</f>
        <v>0</v>
      </c>
      <c r="E174" s="34">
        <f>'Критерий 4'!E174</f>
        <v>0</v>
      </c>
      <c r="F174" s="34">
        <f>'Критерий 5'!E174</f>
        <v>0</v>
      </c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3">
        <f>'Критерий 1'!A175</f>
        <v>0</v>
      </c>
      <c r="B175" s="34">
        <f>'Критерий 1'!E175</f>
        <v>0</v>
      </c>
      <c r="C175" s="34">
        <f>'Критерий 2'!D175</f>
        <v>0</v>
      </c>
      <c r="D175" s="34">
        <f>'Критерий 3'!E175</f>
        <v>0</v>
      </c>
      <c r="E175" s="34">
        <f>'Критерий 4'!E175</f>
        <v>0</v>
      </c>
      <c r="F175" s="34">
        <f>'Критерий 5'!E175</f>
        <v>0</v>
      </c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3">
        <f>'Критерий 1'!A176</f>
        <v>0</v>
      </c>
      <c r="B176" s="34">
        <f>'Критерий 1'!E176</f>
        <v>0</v>
      </c>
      <c r="C176" s="34">
        <f>'Критерий 2'!D176</f>
        <v>0</v>
      </c>
      <c r="D176" s="34">
        <f>'Критерий 3'!E176</f>
        <v>0</v>
      </c>
      <c r="E176" s="34">
        <f>'Критерий 4'!E176</f>
        <v>0</v>
      </c>
      <c r="F176" s="34">
        <f>'Критерий 5'!E176</f>
        <v>0</v>
      </c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3">
        <f>'Критерий 1'!A177</f>
        <v>0</v>
      </c>
      <c r="B177" s="34">
        <f>'Критерий 1'!E177</f>
        <v>0</v>
      </c>
      <c r="C177" s="34">
        <f>'Критерий 2'!D177</f>
        <v>0</v>
      </c>
      <c r="D177" s="34">
        <f>'Критерий 3'!E177</f>
        <v>0</v>
      </c>
      <c r="E177" s="34">
        <f>'Критерий 4'!E177</f>
        <v>0</v>
      </c>
      <c r="F177" s="34">
        <f>'Критерий 5'!E177</f>
        <v>0</v>
      </c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3">
        <f>'Критерий 1'!A178</f>
        <v>0</v>
      </c>
      <c r="B178" s="34">
        <f>'Критерий 1'!E178</f>
        <v>0</v>
      </c>
      <c r="C178" s="34">
        <f>'Критерий 2'!D178</f>
        <v>0</v>
      </c>
      <c r="D178" s="34">
        <f>'Критерий 3'!E178</f>
        <v>0</v>
      </c>
      <c r="E178" s="34">
        <f>'Критерий 4'!E178</f>
        <v>0</v>
      </c>
      <c r="F178" s="34">
        <f>'Критерий 5'!E178</f>
        <v>0</v>
      </c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3">
        <f>'Критерий 1'!A179</f>
        <v>0</v>
      </c>
      <c r="B179" s="34">
        <f>'Критерий 1'!E179</f>
        <v>0</v>
      </c>
      <c r="C179" s="34">
        <f>'Критерий 2'!D179</f>
        <v>0</v>
      </c>
      <c r="D179" s="34">
        <f>'Критерий 3'!E179</f>
        <v>0</v>
      </c>
      <c r="E179" s="34">
        <f>'Критерий 4'!E179</f>
        <v>0</v>
      </c>
      <c r="F179" s="34">
        <f>'Критерий 5'!E179</f>
        <v>0</v>
      </c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3">
        <f>'Критерий 1'!A180</f>
        <v>0</v>
      </c>
      <c r="B180" s="34">
        <f>'Критерий 1'!E180</f>
        <v>0</v>
      </c>
      <c r="C180" s="34">
        <f>'Критерий 2'!D180</f>
        <v>0</v>
      </c>
      <c r="D180" s="34">
        <f>'Критерий 3'!E180</f>
        <v>0</v>
      </c>
      <c r="E180" s="34">
        <f>'Критерий 4'!E180</f>
        <v>0</v>
      </c>
      <c r="F180" s="34">
        <f>'Критерий 5'!E180</f>
        <v>0</v>
      </c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3">
        <f>'Критерий 1'!A181</f>
        <v>0</v>
      </c>
      <c r="B181" s="34">
        <f>'Критерий 1'!E181</f>
        <v>0</v>
      </c>
      <c r="C181" s="34">
        <f>'Критерий 2'!D181</f>
        <v>0</v>
      </c>
      <c r="D181" s="34">
        <f>'Критерий 3'!E181</f>
        <v>0</v>
      </c>
      <c r="E181" s="34">
        <f>'Критерий 4'!E181</f>
        <v>0</v>
      </c>
      <c r="F181" s="34">
        <f>'Критерий 5'!E181</f>
        <v>0</v>
      </c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3">
        <f>'Критерий 1'!A182</f>
        <v>0</v>
      </c>
      <c r="B182" s="34">
        <f>'Критерий 1'!E182</f>
        <v>0</v>
      </c>
      <c r="C182" s="34">
        <f>'Критерий 2'!D182</f>
        <v>0</v>
      </c>
      <c r="D182" s="34">
        <f>'Критерий 3'!E182</f>
        <v>0</v>
      </c>
      <c r="E182" s="34">
        <f>'Критерий 4'!E182</f>
        <v>0</v>
      </c>
      <c r="F182" s="34">
        <f>'Критерий 5'!E182</f>
        <v>0</v>
      </c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3">
        <f>'Критерий 1'!A183</f>
        <v>0</v>
      </c>
      <c r="B183" s="34">
        <f>'Критерий 1'!E183</f>
        <v>0</v>
      </c>
      <c r="C183" s="34">
        <f>'Критерий 2'!D183</f>
        <v>0</v>
      </c>
      <c r="D183" s="34">
        <f>'Критерий 3'!E183</f>
        <v>0</v>
      </c>
      <c r="E183" s="34">
        <f>'Критерий 4'!E183</f>
        <v>0</v>
      </c>
      <c r="F183" s="34">
        <f>'Критерий 5'!E183</f>
        <v>0</v>
      </c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3">
        <f>'Критерий 1'!A184</f>
        <v>0</v>
      </c>
      <c r="B184" s="34">
        <f>'Критерий 1'!E184</f>
        <v>0</v>
      </c>
      <c r="C184" s="34">
        <f>'Критерий 2'!D184</f>
        <v>0</v>
      </c>
      <c r="D184" s="34">
        <f>'Критерий 3'!E184</f>
        <v>0</v>
      </c>
      <c r="E184" s="34">
        <f>'Критерий 4'!E184</f>
        <v>0</v>
      </c>
      <c r="F184" s="34">
        <f>'Критерий 5'!E184</f>
        <v>0</v>
      </c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3">
        <f>'Критерий 1'!A185</f>
        <v>0</v>
      </c>
      <c r="B185" s="34">
        <f>'Критерий 1'!E185</f>
        <v>0</v>
      </c>
      <c r="C185" s="34">
        <f>'Критерий 2'!D185</f>
        <v>0</v>
      </c>
      <c r="D185" s="34">
        <f>'Критерий 3'!E185</f>
        <v>0</v>
      </c>
      <c r="E185" s="34">
        <f>'Критерий 4'!E185</f>
        <v>0</v>
      </c>
      <c r="F185" s="34">
        <f>'Критерий 5'!E185</f>
        <v>0</v>
      </c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3">
        <f>'Критерий 1'!A186</f>
        <v>0</v>
      </c>
      <c r="B186" s="34">
        <f>'Критерий 1'!E186</f>
        <v>0</v>
      </c>
      <c r="C186" s="34">
        <f>'Критерий 2'!D186</f>
        <v>0</v>
      </c>
      <c r="D186" s="34">
        <f>'Критерий 3'!E186</f>
        <v>0</v>
      </c>
      <c r="E186" s="34">
        <f>'Критерий 4'!E186</f>
        <v>0</v>
      </c>
      <c r="F186" s="34">
        <f>'Критерий 5'!E186</f>
        <v>0</v>
      </c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3">
        <f>'Критерий 1'!A187</f>
        <v>0</v>
      </c>
      <c r="B187" s="34">
        <f>'Критерий 1'!E187</f>
        <v>0</v>
      </c>
      <c r="C187" s="34">
        <f>'Критерий 2'!D187</f>
        <v>0</v>
      </c>
      <c r="D187" s="34">
        <f>'Критерий 3'!E187</f>
        <v>0</v>
      </c>
      <c r="E187" s="34">
        <f>'Критерий 4'!E187</f>
        <v>0</v>
      </c>
      <c r="F187" s="34">
        <f>'Критерий 5'!E187</f>
        <v>0</v>
      </c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3">
        <f>'Критерий 1'!A188</f>
        <v>0</v>
      </c>
      <c r="B188" s="34">
        <f>'Критерий 1'!E188</f>
        <v>0</v>
      </c>
      <c r="C188" s="34">
        <f>'Критерий 2'!D188</f>
        <v>0</v>
      </c>
      <c r="D188" s="34">
        <f>'Критерий 3'!E188</f>
        <v>0</v>
      </c>
      <c r="E188" s="34">
        <f>'Критерий 4'!E188</f>
        <v>0</v>
      </c>
      <c r="F188" s="34">
        <f>'Критерий 5'!E188</f>
        <v>0</v>
      </c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3">
        <f>'Критерий 1'!A189</f>
        <v>0</v>
      </c>
      <c r="B189" s="34">
        <f>'Критерий 1'!E189</f>
        <v>0</v>
      </c>
      <c r="C189" s="34">
        <f>'Критерий 2'!D189</f>
        <v>0</v>
      </c>
      <c r="D189" s="34">
        <f>'Критерий 3'!E189</f>
        <v>0</v>
      </c>
      <c r="E189" s="34">
        <f>'Критерий 4'!E189</f>
        <v>0</v>
      </c>
      <c r="F189" s="34">
        <f>'Критерий 5'!E189</f>
        <v>0</v>
      </c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3">
        <f>'Критерий 1'!A190</f>
        <v>0</v>
      </c>
      <c r="B190" s="34">
        <f>'Критерий 1'!E190</f>
        <v>0</v>
      </c>
      <c r="C190" s="34">
        <f>'Критерий 2'!D190</f>
        <v>0</v>
      </c>
      <c r="D190" s="34">
        <f>'Критерий 3'!E190</f>
        <v>0</v>
      </c>
      <c r="E190" s="34">
        <f>'Критерий 4'!E190</f>
        <v>0</v>
      </c>
      <c r="F190" s="34">
        <f>'Критерий 5'!E190</f>
        <v>0</v>
      </c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3">
        <f>'Критерий 1'!A191</f>
        <v>0</v>
      </c>
      <c r="B191" s="34">
        <f>'Критерий 1'!E191</f>
        <v>0</v>
      </c>
      <c r="C191" s="34">
        <f>'Критерий 2'!D191</f>
        <v>0</v>
      </c>
      <c r="D191" s="34">
        <f>'Критерий 3'!E191</f>
        <v>0</v>
      </c>
      <c r="E191" s="34">
        <f>'Критерий 4'!E191</f>
        <v>0</v>
      </c>
      <c r="F191" s="34">
        <f>'Критерий 5'!E191</f>
        <v>0</v>
      </c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3">
        <f>'Критерий 1'!A192</f>
        <v>0</v>
      </c>
      <c r="B192" s="34">
        <f>'Критерий 1'!E192</f>
        <v>0</v>
      </c>
      <c r="C192" s="34">
        <f>'Критерий 2'!D192</f>
        <v>0</v>
      </c>
      <c r="D192" s="34">
        <f>'Критерий 3'!E192</f>
        <v>0</v>
      </c>
      <c r="E192" s="34">
        <f>'Критерий 4'!E192</f>
        <v>0</v>
      </c>
      <c r="F192" s="34">
        <f>'Критерий 5'!E192</f>
        <v>0</v>
      </c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3">
        <f>'Критерий 1'!A193</f>
        <v>0</v>
      </c>
      <c r="B193" s="34">
        <f>'Критерий 1'!E193</f>
        <v>0</v>
      </c>
      <c r="C193" s="34">
        <f>'Критерий 2'!D193</f>
        <v>0</v>
      </c>
      <c r="D193" s="34">
        <f>'Критерий 3'!E193</f>
        <v>0</v>
      </c>
      <c r="E193" s="34">
        <f>'Критерий 4'!E193</f>
        <v>0</v>
      </c>
      <c r="F193" s="34">
        <f>'Критерий 5'!E193</f>
        <v>0</v>
      </c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3">
        <f>'Критерий 1'!A194</f>
        <v>0</v>
      </c>
      <c r="B194" s="34">
        <f>'Критерий 1'!E194</f>
        <v>0</v>
      </c>
      <c r="C194" s="34">
        <f>'Критерий 2'!D194</f>
        <v>0</v>
      </c>
      <c r="D194" s="34">
        <f>'Критерий 3'!E194</f>
        <v>0</v>
      </c>
      <c r="E194" s="34">
        <f>'Критерий 4'!E194</f>
        <v>0</v>
      </c>
      <c r="F194" s="34">
        <f>'Критерий 5'!E194</f>
        <v>0</v>
      </c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3">
        <f>'Критерий 1'!A195</f>
        <v>0</v>
      </c>
      <c r="B195" s="34">
        <f>'Критерий 1'!E195</f>
        <v>0</v>
      </c>
      <c r="C195" s="34">
        <f>'Критерий 2'!D195</f>
        <v>0</v>
      </c>
      <c r="D195" s="34">
        <f>'Критерий 3'!E195</f>
        <v>0</v>
      </c>
      <c r="E195" s="34">
        <f>'Критерий 4'!E195</f>
        <v>0</v>
      </c>
      <c r="F195" s="34">
        <f>'Критерий 5'!E195</f>
        <v>0</v>
      </c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3">
        <f>'Критерий 1'!A196</f>
        <v>0</v>
      </c>
      <c r="B196" s="34">
        <f>'Критерий 1'!E196</f>
        <v>0</v>
      </c>
      <c r="C196" s="34">
        <f>'Критерий 2'!D196</f>
        <v>0</v>
      </c>
      <c r="D196" s="34">
        <f>'Критерий 3'!E196</f>
        <v>0</v>
      </c>
      <c r="E196" s="34">
        <f>'Критерий 4'!E196</f>
        <v>0</v>
      </c>
      <c r="F196" s="34">
        <f>'Критерий 5'!E196</f>
        <v>0</v>
      </c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3">
        <f>'Критерий 1'!A197</f>
        <v>0</v>
      </c>
      <c r="B197" s="34">
        <f>'Критерий 1'!E197</f>
        <v>0</v>
      </c>
      <c r="C197" s="34">
        <f>'Критерий 2'!D197</f>
        <v>0</v>
      </c>
      <c r="D197" s="34">
        <f>'Критерий 3'!E197</f>
        <v>0</v>
      </c>
      <c r="E197" s="34">
        <f>'Критерий 4'!E197</f>
        <v>0</v>
      </c>
      <c r="F197" s="34">
        <f>'Критерий 5'!E197</f>
        <v>0</v>
      </c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3">
        <f>'Критерий 1'!A198</f>
        <v>0</v>
      </c>
      <c r="B198" s="34">
        <f>'Критерий 1'!E198</f>
        <v>0</v>
      </c>
      <c r="C198" s="34">
        <f>'Критерий 2'!D198</f>
        <v>0</v>
      </c>
      <c r="D198" s="34">
        <f>'Критерий 3'!E198</f>
        <v>0</v>
      </c>
      <c r="E198" s="34">
        <f>'Критерий 4'!E198</f>
        <v>0</v>
      </c>
      <c r="F198" s="34">
        <f>'Критерий 5'!E198</f>
        <v>0</v>
      </c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3">
        <f>'Критерий 1'!A199</f>
        <v>0</v>
      </c>
      <c r="B199" s="34">
        <f>'Критерий 1'!E199</f>
        <v>0</v>
      </c>
      <c r="C199" s="34">
        <f>'Критерий 2'!D199</f>
        <v>0</v>
      </c>
      <c r="D199" s="34">
        <f>'Критерий 3'!E199</f>
        <v>0</v>
      </c>
      <c r="E199" s="34">
        <f>'Критерий 4'!E199</f>
        <v>0</v>
      </c>
      <c r="F199" s="34">
        <f>'Критерий 5'!E199</f>
        <v>0</v>
      </c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3">
        <f>'Критерий 1'!A200</f>
        <v>0</v>
      </c>
      <c r="B200" s="34">
        <f>'Критерий 1'!E200</f>
        <v>0</v>
      </c>
      <c r="C200" s="34">
        <f>'Критерий 2'!D200</f>
        <v>0</v>
      </c>
      <c r="D200" s="34">
        <f>'Критерий 3'!E200</f>
        <v>0</v>
      </c>
      <c r="E200" s="34">
        <f>'Критерий 4'!E200</f>
        <v>0</v>
      </c>
      <c r="F200" s="34">
        <f>'Критерий 5'!E200</f>
        <v>0</v>
      </c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3">
        <f>'Критерий 1'!A201</f>
        <v>0</v>
      </c>
      <c r="B201" s="34">
        <f>'Критерий 1'!E201</f>
        <v>0</v>
      </c>
      <c r="C201" s="34">
        <f>'Критерий 2'!D201</f>
        <v>0</v>
      </c>
      <c r="D201" s="34">
        <f>'Критерий 3'!E201</f>
        <v>0</v>
      </c>
      <c r="E201" s="34">
        <f>'Критерий 4'!E201</f>
        <v>0</v>
      </c>
      <c r="F201" s="34">
        <f>'Критерий 5'!E201</f>
        <v>0</v>
      </c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3">
        <f>'Критерий 1'!A202</f>
        <v>0</v>
      </c>
      <c r="B202" s="34">
        <f>'Критерий 1'!E202</f>
        <v>0</v>
      </c>
      <c r="C202" s="34">
        <f>'Критерий 2'!D202</f>
        <v>0</v>
      </c>
      <c r="D202" s="34">
        <f>'Критерий 3'!E202</f>
        <v>0</v>
      </c>
      <c r="E202" s="34">
        <f>'Критерий 4'!E202</f>
        <v>0</v>
      </c>
      <c r="F202" s="34">
        <f>'Критерий 5'!E202</f>
        <v>0</v>
      </c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3">
        <f>'Критерий 1'!A203</f>
        <v>0</v>
      </c>
      <c r="B203" s="34">
        <f>'Критерий 1'!E203</f>
        <v>0</v>
      </c>
      <c r="C203" s="34">
        <f>'Критерий 2'!D203</f>
        <v>0</v>
      </c>
      <c r="D203" s="34">
        <f>'Критерий 3'!E203</f>
        <v>0</v>
      </c>
      <c r="E203" s="34">
        <f>'Критерий 4'!E203</f>
        <v>0</v>
      </c>
      <c r="F203" s="34">
        <f>'Критерий 5'!E203</f>
        <v>0</v>
      </c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3">
        <f>'Критерий 1'!A204</f>
        <v>0</v>
      </c>
      <c r="B204" s="34">
        <f>'Критерий 1'!E204</f>
        <v>0</v>
      </c>
      <c r="C204" s="34">
        <f>'Критерий 2'!D204</f>
        <v>0</v>
      </c>
      <c r="D204" s="34">
        <f>'Критерий 3'!E204</f>
        <v>0</v>
      </c>
      <c r="E204" s="34">
        <f>'Критерий 4'!E204</f>
        <v>0</v>
      </c>
      <c r="F204" s="34">
        <f>'Критерий 5'!E204</f>
        <v>0</v>
      </c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3">
        <f>'Критерий 1'!A205</f>
        <v>0</v>
      </c>
      <c r="B205" s="34">
        <f>'Критерий 1'!E205</f>
        <v>0</v>
      </c>
      <c r="C205" s="34">
        <f>'Критерий 2'!D205</f>
        <v>0</v>
      </c>
      <c r="D205" s="34">
        <f>'Критерий 3'!E205</f>
        <v>0</v>
      </c>
      <c r="E205" s="34">
        <f>'Критерий 4'!E205</f>
        <v>0</v>
      </c>
      <c r="F205" s="34">
        <f>'Критерий 5'!E205</f>
        <v>0</v>
      </c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3">
        <f>'Критерий 1'!A206</f>
        <v>0</v>
      </c>
      <c r="B206" s="34">
        <f>'Критерий 1'!E206</f>
        <v>0</v>
      </c>
      <c r="C206" s="34">
        <f>'Критерий 2'!D206</f>
        <v>0</v>
      </c>
      <c r="D206" s="34">
        <f>'Критерий 3'!E206</f>
        <v>0</v>
      </c>
      <c r="E206" s="34">
        <f>'Критерий 4'!E206</f>
        <v>0</v>
      </c>
      <c r="F206" s="34">
        <f>'Критерий 5'!E206</f>
        <v>0</v>
      </c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3">
        <f>'Критерий 1'!A207</f>
        <v>0</v>
      </c>
      <c r="B207" s="34">
        <f>'Критерий 1'!E207</f>
        <v>0</v>
      </c>
      <c r="C207" s="34">
        <f>'Критерий 2'!D207</f>
        <v>0</v>
      </c>
      <c r="D207" s="34">
        <f>'Критерий 3'!E207</f>
        <v>0</v>
      </c>
      <c r="E207" s="34">
        <f>'Критерий 4'!E207</f>
        <v>0</v>
      </c>
      <c r="F207" s="34">
        <f>'Критерий 5'!E207</f>
        <v>0</v>
      </c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3">
        <f>'Критерий 1'!A208</f>
        <v>0</v>
      </c>
      <c r="B208" s="34">
        <f>'Критерий 1'!E208</f>
        <v>0</v>
      </c>
      <c r="C208" s="34">
        <f>'Критерий 2'!D208</f>
        <v>0</v>
      </c>
      <c r="D208" s="34">
        <f>'Критерий 3'!E208</f>
        <v>0</v>
      </c>
      <c r="E208" s="34">
        <f>'Критерий 4'!E208</f>
        <v>0</v>
      </c>
      <c r="F208" s="34">
        <f>'Критерий 5'!E208</f>
        <v>0</v>
      </c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3">
        <f>'Критерий 1'!A209</f>
        <v>0</v>
      </c>
      <c r="B209" s="34">
        <f>'Критерий 1'!E209</f>
        <v>0</v>
      </c>
      <c r="C209" s="34">
        <f>'Критерий 2'!D209</f>
        <v>0</v>
      </c>
      <c r="D209" s="34">
        <f>'Критерий 3'!E209</f>
        <v>0</v>
      </c>
      <c r="E209" s="34">
        <f>'Критерий 4'!E209</f>
        <v>0</v>
      </c>
      <c r="F209" s="34">
        <f>'Критерий 5'!E209</f>
        <v>0</v>
      </c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3">
        <f>'Критерий 1'!A210</f>
        <v>0</v>
      </c>
      <c r="B210" s="34">
        <f>'Критерий 1'!E210</f>
        <v>0</v>
      </c>
      <c r="C210" s="34">
        <f>'Критерий 2'!D210</f>
        <v>0</v>
      </c>
      <c r="D210" s="34">
        <f>'Критерий 3'!E210</f>
        <v>0</v>
      </c>
      <c r="E210" s="34">
        <f>'Критерий 4'!E210</f>
        <v>0</v>
      </c>
      <c r="F210" s="34">
        <f>'Критерий 5'!E210</f>
        <v>0</v>
      </c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3">
        <f>'Критерий 1'!A211</f>
        <v>0</v>
      </c>
      <c r="B211" s="34">
        <f>'Критерий 1'!E211</f>
        <v>0</v>
      </c>
      <c r="C211" s="34">
        <f>'Критерий 2'!D211</f>
        <v>0</v>
      </c>
      <c r="D211" s="34">
        <f>'Критерий 3'!E211</f>
        <v>0</v>
      </c>
      <c r="E211" s="34">
        <f>'Критерий 4'!E211</f>
        <v>0</v>
      </c>
      <c r="F211" s="34">
        <f>'Критерий 5'!E211</f>
        <v>0</v>
      </c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3">
        <f>'Критерий 1'!A212</f>
        <v>0</v>
      </c>
      <c r="B212" s="34">
        <f>'Критерий 1'!E212</f>
        <v>0</v>
      </c>
      <c r="C212" s="34">
        <f>'Критерий 2'!D212</f>
        <v>0</v>
      </c>
      <c r="D212" s="34">
        <f>'Критерий 3'!E212</f>
        <v>0</v>
      </c>
      <c r="E212" s="34">
        <f>'Критерий 4'!E212</f>
        <v>0</v>
      </c>
      <c r="F212" s="34">
        <f>'Критерий 5'!E212</f>
        <v>0</v>
      </c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3">
        <f>'Критерий 1'!A213</f>
        <v>0</v>
      </c>
      <c r="B213" s="34">
        <f>'Критерий 1'!E213</f>
        <v>0</v>
      </c>
      <c r="C213" s="34">
        <f>'Критерий 2'!D213</f>
        <v>0</v>
      </c>
      <c r="D213" s="34">
        <f>'Критерий 3'!E213</f>
        <v>0</v>
      </c>
      <c r="E213" s="34">
        <f>'Критерий 4'!E213</f>
        <v>0</v>
      </c>
      <c r="F213" s="34">
        <f>'Критерий 5'!E213</f>
        <v>0</v>
      </c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3">
        <f>'Критерий 1'!A214</f>
        <v>0</v>
      </c>
      <c r="B214" s="34">
        <f>'Критерий 1'!E214</f>
        <v>0</v>
      </c>
      <c r="C214" s="34">
        <f>'Критерий 2'!D214</f>
        <v>0</v>
      </c>
      <c r="D214" s="34">
        <f>'Критерий 3'!E214</f>
        <v>0</v>
      </c>
      <c r="E214" s="34">
        <f>'Критерий 4'!E214</f>
        <v>0</v>
      </c>
      <c r="F214" s="34">
        <f>'Критерий 5'!E214</f>
        <v>0</v>
      </c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3">
        <f>'Критерий 1'!A215</f>
        <v>0</v>
      </c>
      <c r="B215" s="34">
        <f>'Критерий 1'!E215</f>
        <v>0</v>
      </c>
      <c r="C215" s="34">
        <f>'Критерий 2'!D215</f>
        <v>0</v>
      </c>
      <c r="D215" s="34">
        <f>'Критерий 3'!E215</f>
        <v>0</v>
      </c>
      <c r="E215" s="34">
        <f>'Критерий 4'!E215</f>
        <v>0</v>
      </c>
      <c r="F215" s="34">
        <f>'Критерий 5'!E215</f>
        <v>0</v>
      </c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3">
        <f>'Критерий 1'!A216</f>
        <v>0</v>
      </c>
      <c r="B216" s="34">
        <f>'Критерий 1'!E216</f>
        <v>0</v>
      </c>
      <c r="C216" s="34">
        <f>'Критерий 2'!D216</f>
        <v>0</v>
      </c>
      <c r="D216" s="34">
        <f>'Критерий 3'!E216</f>
        <v>0</v>
      </c>
      <c r="E216" s="34">
        <f>'Критерий 4'!E216</f>
        <v>0</v>
      </c>
      <c r="F216" s="34">
        <f>'Критерий 5'!E216</f>
        <v>0</v>
      </c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3">
        <f>'Критерий 1'!A217</f>
        <v>0</v>
      </c>
      <c r="B217" s="34">
        <f>'Критерий 1'!E217</f>
        <v>0</v>
      </c>
      <c r="C217" s="34">
        <f>'Критерий 2'!D217</f>
        <v>0</v>
      </c>
      <c r="D217" s="34">
        <f>'Критерий 3'!E217</f>
        <v>0</v>
      </c>
      <c r="E217" s="34">
        <f>'Критерий 4'!E217</f>
        <v>0</v>
      </c>
      <c r="F217" s="34">
        <f>'Критерий 5'!E217</f>
        <v>0</v>
      </c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3">
        <f>'Критерий 1'!A218</f>
        <v>0</v>
      </c>
      <c r="B218" s="34">
        <f>'Критерий 1'!E218</f>
        <v>0</v>
      </c>
      <c r="C218" s="34">
        <f>'Критерий 2'!D218</f>
        <v>0</v>
      </c>
      <c r="D218" s="34">
        <f>'Критерий 3'!E218</f>
        <v>0</v>
      </c>
      <c r="E218" s="34">
        <f>'Критерий 4'!E218</f>
        <v>0</v>
      </c>
      <c r="F218" s="34">
        <f>'Критерий 5'!E218</f>
        <v>0</v>
      </c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3">
        <f>'Критерий 1'!A219</f>
        <v>0</v>
      </c>
      <c r="B219" s="34">
        <f>'Критерий 1'!E219</f>
        <v>0</v>
      </c>
      <c r="C219" s="34">
        <f>'Критерий 2'!D219</f>
        <v>0</v>
      </c>
      <c r="D219" s="34">
        <f>'Критерий 3'!E219</f>
        <v>0</v>
      </c>
      <c r="E219" s="34">
        <f>'Критерий 4'!E219</f>
        <v>0</v>
      </c>
      <c r="F219" s="34">
        <f>'Критерий 5'!E219</f>
        <v>0</v>
      </c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3">
        <f>'Критерий 1'!A220</f>
        <v>0</v>
      </c>
      <c r="B220" s="34">
        <f>'Критерий 1'!E220</f>
        <v>0</v>
      </c>
      <c r="C220" s="34">
        <f>'Критерий 2'!D220</f>
        <v>0</v>
      </c>
      <c r="D220" s="34">
        <f>'Критерий 3'!E220</f>
        <v>0</v>
      </c>
      <c r="E220" s="34">
        <f>'Критерий 4'!E220</f>
        <v>0</v>
      </c>
      <c r="F220" s="34">
        <f>'Критерий 5'!E220</f>
        <v>0</v>
      </c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3">
        <f>'Критерий 1'!A221</f>
        <v>0</v>
      </c>
      <c r="B221" s="34">
        <f>'Критерий 1'!E221</f>
        <v>0</v>
      </c>
      <c r="C221" s="34">
        <f>'Критерий 2'!D221</f>
        <v>0</v>
      </c>
      <c r="D221" s="34">
        <f>'Критерий 3'!E221</f>
        <v>0</v>
      </c>
      <c r="E221" s="34">
        <f>'Критерий 4'!E221</f>
        <v>0</v>
      </c>
      <c r="F221" s="34">
        <f>'Критерий 5'!E221</f>
        <v>0</v>
      </c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3">
        <f>'Критерий 1'!A222</f>
        <v>0</v>
      </c>
      <c r="B222" s="34">
        <f>'Критерий 1'!E222</f>
        <v>0</v>
      </c>
      <c r="C222" s="34">
        <f>'Критерий 2'!D222</f>
        <v>0</v>
      </c>
      <c r="D222" s="34">
        <f>'Критерий 3'!E222</f>
        <v>0</v>
      </c>
      <c r="E222" s="34">
        <f>'Критерий 4'!E222</f>
        <v>0</v>
      </c>
      <c r="F222" s="34">
        <f>'Критерий 5'!E222</f>
        <v>0</v>
      </c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3">
        <f>'Критерий 1'!A223</f>
        <v>0</v>
      </c>
      <c r="B223" s="34">
        <f>'Критерий 1'!E223</f>
        <v>0</v>
      </c>
      <c r="C223" s="34">
        <f>'Критерий 2'!D223</f>
        <v>0</v>
      </c>
      <c r="D223" s="34">
        <f>'Критерий 3'!E223</f>
        <v>0</v>
      </c>
      <c r="E223" s="34">
        <f>'Критерий 4'!E223</f>
        <v>0</v>
      </c>
      <c r="F223" s="34">
        <f>'Критерий 5'!E223</f>
        <v>0</v>
      </c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3">
        <f>'Критерий 1'!A224</f>
        <v>0</v>
      </c>
      <c r="B224" s="34">
        <f>'Критерий 1'!E224</f>
        <v>0</v>
      </c>
      <c r="C224" s="34">
        <f>'Критерий 2'!D224</f>
        <v>0</v>
      </c>
      <c r="D224" s="34">
        <f>'Критерий 3'!E224</f>
        <v>0</v>
      </c>
      <c r="E224" s="34">
        <f>'Критерий 4'!E224</f>
        <v>0</v>
      </c>
      <c r="F224" s="34">
        <f>'Критерий 5'!E224</f>
        <v>0</v>
      </c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3">
        <f>'Критерий 1'!A225</f>
        <v>0</v>
      </c>
      <c r="B225" s="34">
        <f>'Критерий 1'!E225</f>
        <v>0</v>
      </c>
      <c r="C225" s="34">
        <f>'Критерий 2'!D225</f>
        <v>0</v>
      </c>
      <c r="D225" s="34">
        <f>'Критерий 3'!E225</f>
        <v>0</v>
      </c>
      <c r="E225" s="34">
        <f>'Критерий 4'!E225</f>
        <v>0</v>
      </c>
      <c r="F225" s="34">
        <f>'Критерий 5'!E225</f>
        <v>0</v>
      </c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3">
        <f>'Критерий 1'!A226</f>
        <v>0</v>
      </c>
      <c r="B226" s="34">
        <f>'Критерий 1'!E226</f>
        <v>0</v>
      </c>
      <c r="C226" s="34">
        <f>'Критерий 2'!D226</f>
        <v>0</v>
      </c>
      <c r="D226" s="34">
        <f>'Критерий 3'!E226</f>
        <v>0</v>
      </c>
      <c r="E226" s="34">
        <f>'Критерий 4'!E226</f>
        <v>0</v>
      </c>
      <c r="F226" s="34">
        <f>'Критерий 5'!E226</f>
        <v>0</v>
      </c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3">
        <f>'Критерий 1'!A227</f>
        <v>0</v>
      </c>
      <c r="B227" s="34">
        <f>'Критерий 1'!E227</f>
        <v>0</v>
      </c>
      <c r="C227" s="34">
        <f>'Критерий 2'!D227</f>
        <v>0</v>
      </c>
      <c r="D227" s="34">
        <f>'Критерий 3'!E227</f>
        <v>0</v>
      </c>
      <c r="E227" s="34">
        <f>'Критерий 4'!E227</f>
        <v>0</v>
      </c>
      <c r="F227" s="34">
        <f>'Критерий 5'!E227</f>
        <v>0</v>
      </c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3">
        <f>'Критерий 1'!A228</f>
        <v>0</v>
      </c>
      <c r="B228" s="34">
        <f>'Критерий 1'!E228</f>
        <v>0</v>
      </c>
      <c r="C228" s="34">
        <f>'Критерий 2'!D228</f>
        <v>0</v>
      </c>
      <c r="D228" s="34">
        <f>'Критерий 3'!E228</f>
        <v>0</v>
      </c>
      <c r="E228" s="34">
        <f>'Критерий 4'!E228</f>
        <v>0</v>
      </c>
      <c r="F228" s="34">
        <f>'Критерий 5'!E228</f>
        <v>0</v>
      </c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3">
        <f>'Критерий 1'!A229</f>
        <v>0</v>
      </c>
      <c r="B229" s="34">
        <f>'Критерий 1'!E229</f>
        <v>0</v>
      </c>
      <c r="C229" s="34">
        <f>'Критерий 2'!D229</f>
        <v>0</v>
      </c>
      <c r="D229" s="34">
        <f>'Критерий 3'!E229</f>
        <v>0</v>
      </c>
      <c r="E229" s="34">
        <f>'Критерий 4'!E229</f>
        <v>0</v>
      </c>
      <c r="F229" s="34">
        <f>'Критерий 5'!E229</f>
        <v>0</v>
      </c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3">
        <f>'Критерий 1'!A230</f>
        <v>0</v>
      </c>
      <c r="B230" s="34">
        <f>'Критерий 1'!E230</f>
        <v>0</v>
      </c>
      <c r="C230" s="34">
        <f>'Критерий 2'!D230</f>
        <v>0</v>
      </c>
      <c r="D230" s="34">
        <f>'Критерий 3'!E230</f>
        <v>0</v>
      </c>
      <c r="E230" s="34">
        <f>'Критерий 4'!E230</f>
        <v>0</v>
      </c>
      <c r="F230" s="34">
        <f>'Критерий 5'!E230</f>
        <v>0</v>
      </c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3">
        <f>'Критерий 1'!A231</f>
        <v>0</v>
      </c>
      <c r="B231" s="34">
        <f>'Критерий 1'!E231</f>
        <v>0</v>
      </c>
      <c r="C231" s="34">
        <f>'Критерий 2'!D231</f>
        <v>0</v>
      </c>
      <c r="D231" s="34">
        <f>'Критерий 3'!E231</f>
        <v>0</v>
      </c>
      <c r="E231" s="34">
        <f>'Критерий 4'!E231</f>
        <v>0</v>
      </c>
      <c r="F231" s="34">
        <f>'Критерий 5'!E231</f>
        <v>0</v>
      </c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3">
        <f>'Критерий 1'!A232</f>
        <v>0</v>
      </c>
      <c r="B232" s="34">
        <f>'Критерий 1'!E232</f>
        <v>0</v>
      </c>
      <c r="C232" s="34">
        <f>'Критерий 2'!D232</f>
        <v>0</v>
      </c>
      <c r="D232" s="34">
        <f>'Критерий 3'!E232</f>
        <v>0</v>
      </c>
      <c r="E232" s="34">
        <f>'Критерий 4'!E232</f>
        <v>0</v>
      </c>
      <c r="F232" s="34">
        <f>'Критерий 5'!E232</f>
        <v>0</v>
      </c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3">
        <f>'Критерий 1'!A233</f>
        <v>0</v>
      </c>
      <c r="B233" s="34">
        <f>'Критерий 1'!E233</f>
        <v>0</v>
      </c>
      <c r="C233" s="34">
        <f>'Критерий 2'!D233</f>
        <v>0</v>
      </c>
      <c r="D233" s="34">
        <f>'Критерий 3'!E233</f>
        <v>0</v>
      </c>
      <c r="E233" s="34">
        <f>'Критерий 4'!E233</f>
        <v>0</v>
      </c>
      <c r="F233" s="34">
        <f>'Критерий 5'!E233</f>
        <v>0</v>
      </c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3">
        <f>'Критерий 1'!A234</f>
        <v>0</v>
      </c>
      <c r="B234" s="34">
        <f>'Критерий 1'!E234</f>
        <v>0</v>
      </c>
      <c r="C234" s="34">
        <f>'Критерий 2'!D234</f>
        <v>0</v>
      </c>
      <c r="D234" s="34">
        <f>'Критерий 3'!E234</f>
        <v>0</v>
      </c>
      <c r="E234" s="34">
        <f>'Критерий 4'!E234</f>
        <v>0</v>
      </c>
      <c r="F234" s="34">
        <f>'Критерий 5'!E234</f>
        <v>0</v>
      </c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3">
        <f>'Критерий 1'!A235</f>
        <v>0</v>
      </c>
      <c r="B235" s="34">
        <f>'Критерий 1'!E235</f>
        <v>0</v>
      </c>
      <c r="C235" s="34">
        <f>'Критерий 2'!D235</f>
        <v>0</v>
      </c>
      <c r="D235" s="34">
        <f>'Критерий 3'!E235</f>
        <v>0</v>
      </c>
      <c r="E235" s="34">
        <f>'Критерий 4'!E235</f>
        <v>0</v>
      </c>
      <c r="F235" s="34">
        <f>'Критерий 5'!E235</f>
        <v>0</v>
      </c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3">
        <f>'Критерий 1'!A236</f>
        <v>0</v>
      </c>
      <c r="B236" s="34">
        <f>'Критерий 1'!E236</f>
        <v>0</v>
      </c>
      <c r="C236" s="34">
        <f>'Критерий 2'!D236</f>
        <v>0</v>
      </c>
      <c r="D236" s="34">
        <f>'Критерий 3'!E236</f>
        <v>0</v>
      </c>
      <c r="E236" s="34">
        <f>'Критерий 4'!E236</f>
        <v>0</v>
      </c>
      <c r="F236" s="34">
        <f>'Критерий 5'!E236</f>
        <v>0</v>
      </c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3">
        <f>'Критерий 1'!A237</f>
        <v>0</v>
      </c>
      <c r="B237" s="34">
        <f>'Критерий 1'!E237</f>
        <v>0</v>
      </c>
      <c r="C237" s="34">
        <f>'Критерий 2'!D237</f>
        <v>0</v>
      </c>
      <c r="D237" s="34">
        <f>'Критерий 3'!E237</f>
        <v>0</v>
      </c>
      <c r="E237" s="34">
        <f>'Критерий 4'!E237</f>
        <v>0</v>
      </c>
      <c r="F237" s="34">
        <f>'Критерий 5'!E237</f>
        <v>0</v>
      </c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3">
        <f>'Критерий 1'!A238</f>
        <v>0</v>
      </c>
      <c r="B238" s="34">
        <f>'Критерий 1'!E238</f>
        <v>0</v>
      </c>
      <c r="C238" s="34">
        <f>'Критерий 2'!D238</f>
        <v>0</v>
      </c>
      <c r="D238" s="34">
        <f>'Критерий 3'!E238</f>
        <v>0</v>
      </c>
      <c r="E238" s="34">
        <f>'Критерий 4'!E238</f>
        <v>0</v>
      </c>
      <c r="F238" s="34">
        <f>'Критерий 5'!E238</f>
        <v>0</v>
      </c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3">
        <f>'Критерий 1'!A239</f>
        <v>0</v>
      </c>
      <c r="B239" s="34">
        <f>'Критерий 1'!E239</f>
        <v>0</v>
      </c>
      <c r="C239" s="34">
        <f>'Критерий 2'!D239</f>
        <v>0</v>
      </c>
      <c r="D239" s="34">
        <f>'Критерий 3'!E239</f>
        <v>0</v>
      </c>
      <c r="E239" s="34">
        <f>'Критерий 4'!E239</f>
        <v>0</v>
      </c>
      <c r="F239" s="34">
        <f>'Критерий 5'!E239</f>
        <v>0</v>
      </c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3">
        <f>'Критерий 1'!A240</f>
        <v>0</v>
      </c>
      <c r="B240" s="34">
        <f>'Критерий 1'!E240</f>
        <v>0</v>
      </c>
      <c r="C240" s="34">
        <f>'Критерий 2'!D240</f>
        <v>0</v>
      </c>
      <c r="D240" s="34">
        <f>'Критерий 3'!E240</f>
        <v>0</v>
      </c>
      <c r="E240" s="34">
        <f>'Критерий 4'!E240</f>
        <v>0</v>
      </c>
      <c r="F240" s="34">
        <f>'Критерий 5'!E240</f>
        <v>0</v>
      </c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3">
        <f>'Критерий 1'!A241</f>
        <v>0</v>
      </c>
      <c r="B241" s="34">
        <f>'Критерий 1'!E241</f>
        <v>0</v>
      </c>
      <c r="C241" s="34">
        <f>'Критерий 2'!D241</f>
        <v>0</v>
      </c>
      <c r="D241" s="34">
        <f>'Критерий 3'!E241</f>
        <v>0</v>
      </c>
      <c r="E241" s="34">
        <f>'Критерий 4'!E241</f>
        <v>0</v>
      </c>
      <c r="F241" s="34">
        <f>'Критерий 5'!E241</f>
        <v>0</v>
      </c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3">
        <f>'Критерий 1'!A242</f>
        <v>0</v>
      </c>
      <c r="B242" s="34">
        <f>'Критерий 1'!E242</f>
        <v>0</v>
      </c>
      <c r="C242" s="34">
        <f>'Критерий 2'!D242</f>
        <v>0</v>
      </c>
      <c r="D242" s="34">
        <f>'Критерий 3'!E242</f>
        <v>0</v>
      </c>
      <c r="E242" s="34">
        <f>'Критерий 4'!E242</f>
        <v>0</v>
      </c>
      <c r="F242" s="34">
        <f>'Критерий 5'!E242</f>
        <v>0</v>
      </c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3">
        <f>'Критерий 1'!A243</f>
        <v>0</v>
      </c>
      <c r="B243" s="34">
        <f>'Критерий 1'!E243</f>
        <v>0</v>
      </c>
      <c r="C243" s="34">
        <f>'Критерий 2'!D243</f>
        <v>0</v>
      </c>
      <c r="D243" s="34">
        <f>'Критерий 3'!E243</f>
        <v>0</v>
      </c>
      <c r="E243" s="34">
        <f>'Критерий 4'!E243</f>
        <v>0</v>
      </c>
      <c r="F243" s="34">
        <f>'Критерий 5'!E243</f>
        <v>0</v>
      </c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3">
        <f>'Критерий 1'!A244</f>
        <v>0</v>
      </c>
      <c r="B244" s="34">
        <f>'Критерий 1'!E244</f>
        <v>0</v>
      </c>
      <c r="C244" s="34">
        <f>'Критерий 2'!D244</f>
        <v>0</v>
      </c>
      <c r="D244" s="34">
        <f>'Критерий 3'!E244</f>
        <v>0</v>
      </c>
      <c r="E244" s="34">
        <f>'Критерий 4'!E244</f>
        <v>0</v>
      </c>
      <c r="F244" s="34">
        <f>'Критерий 5'!E244</f>
        <v>0</v>
      </c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3">
        <f>'Критерий 1'!A245</f>
        <v>0</v>
      </c>
      <c r="B245" s="34">
        <f>'Критерий 1'!E245</f>
        <v>0</v>
      </c>
      <c r="C245" s="34">
        <f>'Критерий 2'!D245</f>
        <v>0</v>
      </c>
      <c r="D245" s="34">
        <f>'Критерий 3'!E245</f>
        <v>0</v>
      </c>
      <c r="E245" s="34">
        <f>'Критерий 4'!E245</f>
        <v>0</v>
      </c>
      <c r="F245" s="34">
        <f>'Критерий 5'!E245</f>
        <v>0</v>
      </c>
      <c r="G245" s="3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3">
        <f>'Критерий 1'!A246</f>
        <v>0</v>
      </c>
      <c r="B246" s="34">
        <f>'Критерий 1'!E246</f>
        <v>0</v>
      </c>
      <c r="C246" s="34">
        <f>'Критерий 2'!D246</f>
        <v>0</v>
      </c>
      <c r="D246" s="34">
        <f>'Критерий 3'!E246</f>
        <v>0</v>
      </c>
      <c r="E246" s="34">
        <f>'Критерий 4'!E246</f>
        <v>0</v>
      </c>
      <c r="F246" s="34">
        <f>'Критерий 5'!E246</f>
        <v>0</v>
      </c>
      <c r="G246" s="3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3">
        <f>'Критерий 1'!A247</f>
        <v>0</v>
      </c>
      <c r="B247" s="34">
        <f>'Критерий 1'!E247</f>
        <v>0</v>
      </c>
      <c r="C247" s="34">
        <f>'Критерий 2'!D247</f>
        <v>0</v>
      </c>
      <c r="D247" s="34">
        <f>'Критерий 3'!E247</f>
        <v>0</v>
      </c>
      <c r="E247" s="34">
        <f>'Критерий 4'!E247</f>
        <v>0</v>
      </c>
      <c r="F247" s="34">
        <f>'Критерий 5'!E247</f>
        <v>0</v>
      </c>
      <c r="G247" s="3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3">
        <f>'Критерий 1'!A248</f>
        <v>0</v>
      </c>
      <c r="B248" s="34">
        <f>'Критерий 1'!E248</f>
        <v>0</v>
      </c>
      <c r="C248" s="34">
        <f>'Критерий 2'!D248</f>
        <v>0</v>
      </c>
      <c r="D248" s="34">
        <f>'Критерий 3'!E248</f>
        <v>0</v>
      </c>
      <c r="E248" s="34">
        <f>'Критерий 4'!E248</f>
        <v>0</v>
      </c>
      <c r="F248" s="34">
        <f>'Критерий 5'!E248</f>
        <v>0</v>
      </c>
      <c r="G248" s="3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3">
        <f>'Критерий 1'!A249</f>
        <v>0</v>
      </c>
      <c r="B249" s="34">
        <f>'Критерий 1'!E249</f>
        <v>0</v>
      </c>
      <c r="C249" s="34">
        <f>'Критерий 2'!D249</f>
        <v>0</v>
      </c>
      <c r="D249" s="34">
        <f>'Критерий 3'!E249</f>
        <v>0</v>
      </c>
      <c r="E249" s="34">
        <f>'Критерий 4'!E249</f>
        <v>0</v>
      </c>
      <c r="F249" s="34">
        <f>'Критерий 5'!E249</f>
        <v>0</v>
      </c>
      <c r="G249" s="3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3">
        <f>'Критерий 1'!A250</f>
        <v>0</v>
      </c>
      <c r="B250" s="34">
        <f>'Критерий 1'!E250</f>
        <v>0</v>
      </c>
      <c r="C250" s="34">
        <f>'Критерий 2'!D250</f>
        <v>0</v>
      </c>
      <c r="D250" s="34">
        <f>'Критерий 3'!E250</f>
        <v>0</v>
      </c>
      <c r="E250" s="34">
        <f>'Критерий 4'!E250</f>
        <v>0</v>
      </c>
      <c r="F250" s="34">
        <f>'Критерий 5'!E250</f>
        <v>0</v>
      </c>
      <c r="G250" s="3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3">
        <f>'Критерий 1'!A251</f>
        <v>0</v>
      </c>
      <c r="B251" s="34">
        <f>'Критерий 1'!E251</f>
        <v>0</v>
      </c>
      <c r="C251" s="34">
        <f>'Критерий 2'!D251</f>
        <v>0</v>
      </c>
      <c r="D251" s="34">
        <f>'Критерий 3'!E251</f>
        <v>0</v>
      </c>
      <c r="E251" s="34">
        <f>'Критерий 4'!E251</f>
        <v>0</v>
      </c>
      <c r="F251" s="34">
        <f>'Критерий 5'!E251</f>
        <v>0</v>
      </c>
      <c r="G251" s="3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3">
        <f>'Критерий 1'!A252</f>
        <v>0</v>
      </c>
      <c r="B252" s="34">
        <f>'Критерий 1'!E252</f>
        <v>0</v>
      </c>
      <c r="C252" s="34">
        <f>'Критерий 2'!D252</f>
        <v>0</v>
      </c>
      <c r="D252" s="34">
        <f>'Критерий 3'!E252</f>
        <v>0</v>
      </c>
      <c r="E252" s="34">
        <f>'Критерий 4'!E252</f>
        <v>0</v>
      </c>
      <c r="F252" s="34">
        <f>'Критерий 5'!E252</f>
        <v>0</v>
      </c>
      <c r="G252" s="3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3">
        <f>'Критерий 1'!A253</f>
        <v>0</v>
      </c>
      <c r="B253" s="34">
        <f>'Критерий 1'!E253</f>
        <v>0</v>
      </c>
      <c r="C253" s="34">
        <f>'Критерий 2'!D253</f>
        <v>0</v>
      </c>
      <c r="D253" s="34">
        <f>'Критерий 3'!E253</f>
        <v>0</v>
      </c>
      <c r="E253" s="34">
        <f>'Критерий 4'!E253</f>
        <v>0</v>
      </c>
      <c r="F253" s="34">
        <f>'Критерий 5'!E253</f>
        <v>0</v>
      </c>
      <c r="G253" s="3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3">
        <f>'Критерий 1'!A254</f>
        <v>0</v>
      </c>
      <c r="B254" s="34">
        <f>'Критерий 1'!E254</f>
        <v>0</v>
      </c>
      <c r="C254" s="34">
        <f>'Критерий 2'!D254</f>
        <v>0</v>
      </c>
      <c r="D254" s="34">
        <f>'Критерий 3'!E254</f>
        <v>0</v>
      </c>
      <c r="E254" s="34">
        <f>'Критерий 4'!E254</f>
        <v>0</v>
      </c>
      <c r="F254" s="34">
        <f>'Критерий 5'!E254</f>
        <v>0</v>
      </c>
      <c r="G254" s="3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3">
        <f>'Критерий 1'!A255</f>
        <v>0</v>
      </c>
      <c r="B255" s="34">
        <f>'Критерий 1'!E255</f>
        <v>0</v>
      </c>
      <c r="C255" s="34">
        <f>'Критерий 2'!D255</f>
        <v>0</v>
      </c>
      <c r="D255" s="34">
        <f>'Критерий 3'!E255</f>
        <v>0</v>
      </c>
      <c r="E255" s="34">
        <f>'Критерий 4'!E255</f>
        <v>0</v>
      </c>
      <c r="F255" s="34">
        <f>'Критерий 5'!E255</f>
        <v>0</v>
      </c>
      <c r="G255" s="3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3">
        <f>'Критерий 1'!A256</f>
        <v>0</v>
      </c>
      <c r="B256" s="34">
        <f>'Критерий 1'!E256</f>
        <v>0</v>
      </c>
      <c r="C256" s="34">
        <f>'Критерий 2'!D256</f>
        <v>0</v>
      </c>
      <c r="D256" s="34">
        <f>'Критерий 3'!E256</f>
        <v>0</v>
      </c>
      <c r="E256" s="34">
        <f>'Критерий 4'!E256</f>
        <v>0</v>
      </c>
      <c r="F256" s="34">
        <f>'Критерий 5'!E256</f>
        <v>0</v>
      </c>
      <c r="G256" s="3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33">
        <f>'Критерий 1'!A257</f>
        <v>0</v>
      </c>
      <c r="B257" s="34">
        <f>'Критерий 1'!E257</f>
        <v>0</v>
      </c>
      <c r="C257" s="34">
        <f>'Критерий 2'!D257</f>
        <v>0</v>
      </c>
      <c r="D257" s="34">
        <f>'Критерий 3'!E257</f>
        <v>0</v>
      </c>
      <c r="E257" s="34">
        <f>'Критерий 4'!E257</f>
        <v>0</v>
      </c>
      <c r="F257" s="34">
        <f>'Критерий 5'!E257</f>
        <v>0</v>
      </c>
      <c r="G257" s="3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33">
        <f>'Критерий 1'!A258</f>
        <v>0</v>
      </c>
      <c r="B258" s="34">
        <f>'Критерий 1'!E258</f>
        <v>0</v>
      </c>
      <c r="C258" s="34">
        <f>'Критерий 2'!D258</f>
        <v>0</v>
      </c>
      <c r="D258" s="34">
        <f>'Критерий 3'!E258</f>
        <v>0</v>
      </c>
      <c r="E258" s="34">
        <f>'Критерий 4'!E258</f>
        <v>0</v>
      </c>
      <c r="F258" s="34">
        <f>'Критерий 5'!E258</f>
        <v>0</v>
      </c>
      <c r="G258" s="3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33">
        <f>'Критерий 1'!A259</f>
        <v>0</v>
      </c>
      <c r="B259" s="34">
        <f>'Критерий 1'!E259</f>
        <v>0</v>
      </c>
      <c r="C259" s="34">
        <f>'Критерий 2'!D259</f>
        <v>0</v>
      </c>
      <c r="D259" s="34">
        <f>'Критерий 3'!E259</f>
        <v>0</v>
      </c>
      <c r="E259" s="34">
        <f>'Критерий 4'!E259</f>
        <v>0</v>
      </c>
      <c r="F259" s="34">
        <f>'Критерий 5'!E259</f>
        <v>0</v>
      </c>
      <c r="G259" s="3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33">
        <f>'Критерий 1'!A260</f>
        <v>0</v>
      </c>
      <c r="B260" s="34">
        <f>'Критерий 1'!E260</f>
        <v>0</v>
      </c>
      <c r="C260" s="34">
        <f>'Критерий 2'!D260</f>
        <v>0</v>
      </c>
      <c r="D260" s="34">
        <f>'Критерий 3'!E260</f>
        <v>0</v>
      </c>
      <c r="E260" s="34">
        <f>'Критерий 4'!E260</f>
        <v>0</v>
      </c>
      <c r="F260" s="34">
        <f>'Критерий 5'!E260</f>
        <v>0</v>
      </c>
      <c r="G260" s="3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33">
        <f>'Критерий 1'!A261</f>
        <v>0</v>
      </c>
      <c r="B261" s="34">
        <f>'Критерий 1'!E261</f>
        <v>0</v>
      </c>
      <c r="C261" s="34">
        <f>'Критерий 2'!D261</f>
        <v>0</v>
      </c>
      <c r="D261" s="34">
        <f>'Критерий 3'!E261</f>
        <v>0</v>
      </c>
      <c r="E261" s="34">
        <f>'Критерий 4'!E261</f>
        <v>0</v>
      </c>
      <c r="F261" s="34">
        <f>'Критерий 5'!E261</f>
        <v>0</v>
      </c>
      <c r="G261" s="3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5"/>
      <c r="C262" s="5"/>
      <c r="D262" s="5"/>
      <c r="E262" s="5"/>
      <c r="F262" s="5"/>
      <c r="G262" s="2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5"/>
      <c r="C263" s="5"/>
      <c r="D263" s="5"/>
      <c r="E263" s="5"/>
      <c r="F263" s="5"/>
      <c r="G263" s="2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5"/>
      <c r="C264" s="5"/>
      <c r="D264" s="5"/>
      <c r="E264" s="5"/>
      <c r="F264" s="5"/>
      <c r="G264" s="2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5"/>
      <c r="C265" s="5"/>
      <c r="D265" s="5"/>
      <c r="E265" s="5"/>
      <c r="F265" s="5"/>
      <c r="G265" s="2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5"/>
      <c r="C266" s="5"/>
      <c r="D266" s="5"/>
      <c r="E266" s="5"/>
      <c r="F266" s="5"/>
      <c r="G266" s="2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5"/>
      <c r="C267" s="5"/>
      <c r="D267" s="5"/>
      <c r="E267" s="5"/>
      <c r="F267" s="5"/>
      <c r="G267" s="2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5"/>
      <c r="C268" s="5"/>
      <c r="D268" s="5"/>
      <c r="E268" s="5"/>
      <c r="F268" s="5"/>
      <c r="G268" s="2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5"/>
      <c r="C269" s="5"/>
      <c r="D269" s="5"/>
      <c r="E269" s="5"/>
      <c r="F269" s="5"/>
      <c r="G269" s="2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5"/>
      <c r="C270" s="5"/>
      <c r="D270" s="5"/>
      <c r="E270" s="5"/>
      <c r="F270" s="5"/>
      <c r="G270" s="2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5"/>
      <c r="C271" s="5"/>
      <c r="D271" s="5"/>
      <c r="E271" s="5"/>
      <c r="F271" s="5"/>
      <c r="G271" s="2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5"/>
      <c r="C272" s="5"/>
      <c r="D272" s="5"/>
      <c r="E272" s="5"/>
      <c r="F272" s="5"/>
      <c r="G272" s="2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5"/>
      <c r="C273" s="5"/>
      <c r="D273" s="5"/>
      <c r="E273" s="5"/>
      <c r="F273" s="5"/>
      <c r="G273" s="2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5"/>
      <c r="C274" s="5"/>
      <c r="D274" s="5"/>
      <c r="E274" s="5"/>
      <c r="F274" s="5"/>
      <c r="G274" s="2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5"/>
      <c r="C275" s="5"/>
      <c r="D275" s="5"/>
      <c r="E275" s="5"/>
      <c r="F275" s="5"/>
      <c r="G275" s="2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5"/>
      <c r="C276" s="5"/>
      <c r="D276" s="5"/>
      <c r="E276" s="5"/>
      <c r="F276" s="5"/>
      <c r="G276" s="2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5"/>
      <c r="C277" s="5"/>
      <c r="D277" s="5"/>
      <c r="E277" s="5"/>
      <c r="F277" s="5"/>
      <c r="G277" s="2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5"/>
      <c r="C278" s="5"/>
      <c r="D278" s="5"/>
      <c r="E278" s="5"/>
      <c r="F278" s="5"/>
      <c r="G278" s="2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5"/>
      <c r="C279" s="5"/>
      <c r="D279" s="5"/>
      <c r="E279" s="5"/>
      <c r="F279" s="5"/>
      <c r="G279" s="2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5"/>
      <c r="C280" s="5"/>
      <c r="D280" s="5"/>
      <c r="E280" s="5"/>
      <c r="F280" s="5"/>
      <c r="G280" s="2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5"/>
      <c r="C281" s="5"/>
      <c r="D281" s="5"/>
      <c r="E281" s="5"/>
      <c r="F281" s="5"/>
      <c r="G281" s="2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5"/>
      <c r="C282" s="5"/>
      <c r="D282" s="5"/>
      <c r="E282" s="5"/>
      <c r="F282" s="5"/>
      <c r="G282" s="2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5"/>
      <c r="C283" s="5"/>
      <c r="D283" s="5"/>
      <c r="E283" s="5"/>
      <c r="F283" s="5"/>
      <c r="G283" s="2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5"/>
      <c r="C284" s="5"/>
      <c r="D284" s="5"/>
      <c r="E284" s="5"/>
      <c r="F284" s="5"/>
      <c r="G284" s="2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5"/>
      <c r="C285" s="5"/>
      <c r="D285" s="5"/>
      <c r="E285" s="5"/>
      <c r="F285" s="5"/>
      <c r="G285" s="2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5"/>
      <c r="C286" s="5"/>
      <c r="D286" s="5"/>
      <c r="E286" s="5"/>
      <c r="F286" s="5"/>
      <c r="G286" s="2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5"/>
      <c r="C287" s="5"/>
      <c r="D287" s="5"/>
      <c r="E287" s="5"/>
      <c r="F287" s="5"/>
      <c r="G287" s="2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5"/>
      <c r="C288" s="5"/>
      <c r="D288" s="5"/>
      <c r="E288" s="5"/>
      <c r="F288" s="5"/>
      <c r="G288" s="2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5"/>
      <c r="C289" s="5"/>
      <c r="D289" s="5"/>
      <c r="E289" s="5"/>
      <c r="F289" s="5"/>
      <c r="G289" s="2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5"/>
      <c r="C290" s="5"/>
      <c r="D290" s="5"/>
      <c r="E290" s="5"/>
      <c r="F290" s="5"/>
      <c r="G290" s="2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5"/>
      <c r="C291" s="5"/>
      <c r="D291" s="5"/>
      <c r="E291" s="5"/>
      <c r="F291" s="5"/>
      <c r="G291" s="2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5"/>
      <c r="C292" s="5"/>
      <c r="D292" s="5"/>
      <c r="E292" s="5"/>
      <c r="F292" s="5"/>
      <c r="G292" s="2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5"/>
      <c r="C293" s="5"/>
      <c r="D293" s="5"/>
      <c r="E293" s="5"/>
      <c r="F293" s="5"/>
      <c r="G293" s="2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5"/>
      <c r="C294" s="5"/>
      <c r="D294" s="5"/>
      <c r="E294" s="5"/>
      <c r="F294" s="5"/>
      <c r="G294" s="2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5"/>
      <c r="C295" s="5"/>
      <c r="D295" s="5"/>
      <c r="E295" s="5"/>
      <c r="F295" s="5"/>
      <c r="G295" s="2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5"/>
      <c r="C296" s="5"/>
      <c r="D296" s="5"/>
      <c r="E296" s="5"/>
      <c r="F296" s="5"/>
      <c r="G296" s="2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5"/>
      <c r="C297" s="5"/>
      <c r="D297" s="5"/>
      <c r="E297" s="5"/>
      <c r="F297" s="5"/>
      <c r="G297" s="2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5"/>
      <c r="C298" s="5"/>
      <c r="D298" s="5"/>
      <c r="E298" s="5"/>
      <c r="F298" s="5"/>
      <c r="G298" s="2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5"/>
      <c r="C299" s="5"/>
      <c r="D299" s="5"/>
      <c r="E299" s="5"/>
      <c r="F299" s="5"/>
      <c r="G299" s="2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5"/>
      <c r="C300" s="5"/>
      <c r="D300" s="5"/>
      <c r="E300" s="5"/>
      <c r="F300" s="5"/>
      <c r="G300" s="2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5"/>
      <c r="C301" s="5"/>
      <c r="D301" s="5"/>
      <c r="E301" s="5"/>
      <c r="F301" s="5"/>
      <c r="G301" s="2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5"/>
      <c r="C302" s="5"/>
      <c r="D302" s="5"/>
      <c r="E302" s="5"/>
      <c r="F302" s="5"/>
      <c r="G302" s="2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5"/>
      <c r="C303" s="5"/>
      <c r="D303" s="5"/>
      <c r="E303" s="5"/>
      <c r="F303" s="5"/>
      <c r="G303" s="2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5"/>
      <c r="C304" s="5"/>
      <c r="D304" s="5"/>
      <c r="E304" s="5"/>
      <c r="F304" s="5"/>
      <c r="G304" s="2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5"/>
      <c r="C305" s="5"/>
      <c r="D305" s="5"/>
      <c r="E305" s="5"/>
      <c r="F305" s="5"/>
      <c r="G305" s="2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5"/>
      <c r="C306" s="5"/>
      <c r="D306" s="5"/>
      <c r="E306" s="5"/>
      <c r="F306" s="5"/>
      <c r="G306" s="2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5"/>
      <c r="C307" s="5"/>
      <c r="D307" s="5"/>
      <c r="E307" s="5"/>
      <c r="F307" s="5"/>
      <c r="G307" s="2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5"/>
      <c r="C308" s="5"/>
      <c r="D308" s="5"/>
      <c r="E308" s="5"/>
      <c r="F308" s="5"/>
      <c r="G308" s="2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5"/>
      <c r="C309" s="5"/>
      <c r="D309" s="5"/>
      <c r="E309" s="5"/>
      <c r="F309" s="5"/>
      <c r="G309" s="2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5"/>
      <c r="C310" s="5"/>
      <c r="D310" s="5"/>
      <c r="E310" s="5"/>
      <c r="F310" s="5"/>
      <c r="G310" s="2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5"/>
      <c r="C311" s="5"/>
      <c r="D311" s="5"/>
      <c r="E311" s="5"/>
      <c r="F311" s="5"/>
      <c r="G311" s="2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5"/>
      <c r="C312" s="5"/>
      <c r="D312" s="5"/>
      <c r="E312" s="5"/>
      <c r="F312" s="5"/>
      <c r="G312" s="2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5"/>
      <c r="C313" s="5"/>
      <c r="D313" s="5"/>
      <c r="E313" s="5"/>
      <c r="F313" s="5"/>
      <c r="G313" s="2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5"/>
      <c r="C314" s="5"/>
      <c r="D314" s="5"/>
      <c r="E314" s="5"/>
      <c r="F314" s="5"/>
      <c r="G314" s="2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5"/>
      <c r="C315" s="5"/>
      <c r="D315" s="5"/>
      <c r="E315" s="5"/>
      <c r="F315" s="5"/>
      <c r="G315" s="2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5"/>
      <c r="C316" s="5"/>
      <c r="D316" s="5"/>
      <c r="E316" s="5"/>
      <c r="F316" s="5"/>
      <c r="G316" s="2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5"/>
      <c r="C317" s="5"/>
      <c r="D317" s="5"/>
      <c r="E317" s="5"/>
      <c r="F317" s="5"/>
      <c r="G317" s="2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5"/>
      <c r="C318" s="5"/>
      <c r="D318" s="5"/>
      <c r="E318" s="5"/>
      <c r="F318" s="5"/>
      <c r="G318" s="2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5"/>
      <c r="C319" s="5"/>
      <c r="D319" s="5"/>
      <c r="E319" s="5"/>
      <c r="F319" s="5"/>
      <c r="G319" s="2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5"/>
      <c r="C320" s="5"/>
      <c r="D320" s="5"/>
      <c r="E320" s="5"/>
      <c r="F320" s="5"/>
      <c r="G320" s="2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5"/>
      <c r="C321" s="5"/>
      <c r="D321" s="5"/>
      <c r="E321" s="5"/>
      <c r="F321" s="5"/>
      <c r="G321" s="2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5"/>
      <c r="C322" s="5"/>
      <c r="D322" s="5"/>
      <c r="E322" s="5"/>
      <c r="F322" s="5"/>
      <c r="G322" s="2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5"/>
      <c r="C323" s="5"/>
      <c r="D323" s="5"/>
      <c r="E323" s="5"/>
      <c r="F323" s="5"/>
      <c r="G323" s="2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5"/>
      <c r="C324" s="5"/>
      <c r="D324" s="5"/>
      <c r="E324" s="5"/>
      <c r="F324" s="5"/>
      <c r="G324" s="2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5"/>
      <c r="C325" s="5"/>
      <c r="D325" s="5"/>
      <c r="E325" s="5"/>
      <c r="F325" s="5"/>
      <c r="G325" s="2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5"/>
      <c r="C326" s="5"/>
      <c r="D326" s="5"/>
      <c r="E326" s="5"/>
      <c r="F326" s="5"/>
      <c r="G326" s="2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5"/>
      <c r="C327" s="5"/>
      <c r="D327" s="5"/>
      <c r="E327" s="5"/>
      <c r="F327" s="5"/>
      <c r="G327" s="2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5"/>
      <c r="C328" s="5"/>
      <c r="D328" s="5"/>
      <c r="E328" s="5"/>
      <c r="F328" s="5"/>
      <c r="G328" s="2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5"/>
      <c r="C329" s="5"/>
      <c r="D329" s="5"/>
      <c r="E329" s="5"/>
      <c r="F329" s="5"/>
      <c r="G329" s="2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5"/>
      <c r="C330" s="5"/>
      <c r="D330" s="5"/>
      <c r="E330" s="5"/>
      <c r="F330" s="5"/>
      <c r="G330" s="2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5"/>
      <c r="C331" s="5"/>
      <c r="D331" s="5"/>
      <c r="E331" s="5"/>
      <c r="F331" s="5"/>
      <c r="G331" s="2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5"/>
      <c r="C332" s="5"/>
      <c r="D332" s="5"/>
      <c r="E332" s="5"/>
      <c r="F332" s="5"/>
      <c r="G332" s="2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5"/>
      <c r="C333" s="5"/>
      <c r="D333" s="5"/>
      <c r="E333" s="5"/>
      <c r="F333" s="5"/>
      <c r="G333" s="2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5"/>
      <c r="C334" s="5"/>
      <c r="D334" s="5"/>
      <c r="E334" s="5"/>
      <c r="F334" s="5"/>
      <c r="G334" s="2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5"/>
      <c r="C335" s="5"/>
      <c r="D335" s="5"/>
      <c r="E335" s="5"/>
      <c r="F335" s="5"/>
      <c r="G335" s="2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5"/>
      <c r="C336" s="5"/>
      <c r="D336" s="5"/>
      <c r="E336" s="5"/>
      <c r="F336" s="5"/>
      <c r="G336" s="2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5"/>
      <c r="C337" s="5"/>
      <c r="D337" s="5"/>
      <c r="E337" s="5"/>
      <c r="F337" s="5"/>
      <c r="G337" s="2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5"/>
      <c r="C338" s="5"/>
      <c r="D338" s="5"/>
      <c r="E338" s="5"/>
      <c r="F338" s="5"/>
      <c r="G338" s="2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5"/>
      <c r="C339" s="5"/>
      <c r="D339" s="5"/>
      <c r="E339" s="5"/>
      <c r="F339" s="5"/>
      <c r="G339" s="2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5"/>
      <c r="C340" s="5"/>
      <c r="D340" s="5"/>
      <c r="E340" s="5"/>
      <c r="F340" s="5"/>
      <c r="G340" s="2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5"/>
      <c r="C341" s="5"/>
      <c r="D341" s="5"/>
      <c r="E341" s="5"/>
      <c r="F341" s="5"/>
      <c r="G341" s="2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5"/>
      <c r="C342" s="5"/>
      <c r="D342" s="5"/>
      <c r="E342" s="5"/>
      <c r="F342" s="5"/>
      <c r="G342" s="2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5"/>
      <c r="C343" s="5"/>
      <c r="D343" s="5"/>
      <c r="E343" s="5"/>
      <c r="F343" s="5"/>
      <c r="G343" s="2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5"/>
      <c r="C344" s="5"/>
      <c r="D344" s="5"/>
      <c r="E344" s="5"/>
      <c r="F344" s="5"/>
      <c r="G344" s="2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5"/>
      <c r="C345" s="5"/>
      <c r="D345" s="5"/>
      <c r="E345" s="5"/>
      <c r="F345" s="5"/>
      <c r="G345" s="2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5"/>
      <c r="C346" s="5"/>
      <c r="D346" s="5"/>
      <c r="E346" s="5"/>
      <c r="F346" s="5"/>
      <c r="G346" s="2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5"/>
      <c r="C347" s="5"/>
      <c r="D347" s="5"/>
      <c r="E347" s="5"/>
      <c r="F347" s="5"/>
      <c r="G347" s="2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5"/>
      <c r="C348" s="5"/>
      <c r="D348" s="5"/>
      <c r="E348" s="5"/>
      <c r="F348" s="5"/>
      <c r="G348" s="2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5"/>
      <c r="C349" s="5"/>
      <c r="D349" s="5"/>
      <c r="E349" s="5"/>
      <c r="F349" s="5"/>
      <c r="G349" s="2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5"/>
      <c r="C350" s="5"/>
      <c r="D350" s="5"/>
      <c r="E350" s="5"/>
      <c r="F350" s="5"/>
      <c r="G350" s="2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5"/>
      <c r="C351" s="5"/>
      <c r="D351" s="5"/>
      <c r="E351" s="5"/>
      <c r="F351" s="5"/>
      <c r="G351" s="2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5"/>
      <c r="C352" s="5"/>
      <c r="D352" s="5"/>
      <c r="E352" s="5"/>
      <c r="F352" s="5"/>
      <c r="G352" s="2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5"/>
      <c r="C353" s="5"/>
      <c r="D353" s="5"/>
      <c r="E353" s="5"/>
      <c r="F353" s="5"/>
      <c r="G353" s="2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5"/>
      <c r="C354" s="5"/>
      <c r="D354" s="5"/>
      <c r="E354" s="5"/>
      <c r="F354" s="5"/>
      <c r="G354" s="2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5"/>
      <c r="C355" s="5"/>
      <c r="D355" s="5"/>
      <c r="E355" s="5"/>
      <c r="F355" s="5"/>
      <c r="G355" s="2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5"/>
      <c r="C356" s="5"/>
      <c r="D356" s="5"/>
      <c r="E356" s="5"/>
      <c r="F356" s="5"/>
      <c r="G356" s="2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5"/>
      <c r="C357" s="5"/>
      <c r="D357" s="5"/>
      <c r="E357" s="5"/>
      <c r="F357" s="5"/>
      <c r="G357" s="2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5"/>
      <c r="C358" s="5"/>
      <c r="D358" s="5"/>
      <c r="E358" s="5"/>
      <c r="F358" s="5"/>
      <c r="G358" s="2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5"/>
      <c r="C359" s="5"/>
      <c r="D359" s="5"/>
      <c r="E359" s="5"/>
      <c r="F359" s="5"/>
      <c r="G359" s="2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5"/>
      <c r="C360" s="5"/>
      <c r="D360" s="5"/>
      <c r="E360" s="5"/>
      <c r="F360" s="5"/>
      <c r="G360" s="2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5"/>
      <c r="C361" s="5"/>
      <c r="D361" s="5"/>
      <c r="E361" s="5"/>
      <c r="F361" s="5"/>
      <c r="G361" s="2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5"/>
      <c r="C362" s="5"/>
      <c r="D362" s="5"/>
      <c r="E362" s="5"/>
      <c r="F362" s="5"/>
      <c r="G362" s="2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5"/>
      <c r="C363" s="5"/>
      <c r="D363" s="5"/>
      <c r="E363" s="5"/>
      <c r="F363" s="5"/>
      <c r="G363" s="2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5"/>
      <c r="C364" s="5"/>
      <c r="D364" s="5"/>
      <c r="E364" s="5"/>
      <c r="F364" s="5"/>
      <c r="G364" s="2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5"/>
      <c r="C365" s="5"/>
      <c r="D365" s="5"/>
      <c r="E365" s="5"/>
      <c r="F365" s="5"/>
      <c r="G365" s="2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5"/>
      <c r="C366" s="5"/>
      <c r="D366" s="5"/>
      <c r="E366" s="5"/>
      <c r="F366" s="5"/>
      <c r="G366" s="2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5"/>
      <c r="C367" s="5"/>
      <c r="D367" s="5"/>
      <c r="E367" s="5"/>
      <c r="F367" s="5"/>
      <c r="G367" s="2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5"/>
      <c r="C368" s="5"/>
      <c r="D368" s="5"/>
      <c r="E368" s="5"/>
      <c r="F368" s="5"/>
      <c r="G368" s="2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5"/>
      <c r="C369" s="5"/>
      <c r="D369" s="5"/>
      <c r="E369" s="5"/>
      <c r="F369" s="5"/>
      <c r="G369" s="2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5"/>
      <c r="C370" s="5"/>
      <c r="D370" s="5"/>
      <c r="E370" s="5"/>
      <c r="F370" s="5"/>
      <c r="G370" s="2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5"/>
      <c r="C371" s="5"/>
      <c r="D371" s="5"/>
      <c r="E371" s="5"/>
      <c r="F371" s="5"/>
      <c r="G371" s="2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5"/>
      <c r="C372" s="5"/>
      <c r="D372" s="5"/>
      <c r="E372" s="5"/>
      <c r="F372" s="5"/>
      <c r="G372" s="2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5"/>
      <c r="C373" s="5"/>
      <c r="D373" s="5"/>
      <c r="E373" s="5"/>
      <c r="F373" s="5"/>
      <c r="G373" s="2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5"/>
      <c r="C374" s="5"/>
      <c r="D374" s="5"/>
      <c r="E374" s="5"/>
      <c r="F374" s="5"/>
      <c r="G374" s="2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5"/>
      <c r="C375" s="5"/>
      <c r="D375" s="5"/>
      <c r="E375" s="5"/>
      <c r="F375" s="5"/>
      <c r="G375" s="2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5"/>
      <c r="C376" s="5"/>
      <c r="D376" s="5"/>
      <c r="E376" s="5"/>
      <c r="F376" s="5"/>
      <c r="G376" s="2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5"/>
      <c r="C377" s="5"/>
      <c r="D377" s="5"/>
      <c r="E377" s="5"/>
      <c r="F377" s="5"/>
      <c r="G377" s="2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5"/>
      <c r="C378" s="5"/>
      <c r="D378" s="5"/>
      <c r="E378" s="5"/>
      <c r="F378" s="5"/>
      <c r="G378" s="2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5"/>
      <c r="C379" s="5"/>
      <c r="D379" s="5"/>
      <c r="E379" s="5"/>
      <c r="F379" s="5"/>
      <c r="G379" s="2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5"/>
      <c r="C380" s="5"/>
      <c r="D380" s="5"/>
      <c r="E380" s="5"/>
      <c r="F380" s="5"/>
      <c r="G380" s="2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5"/>
      <c r="C381" s="5"/>
      <c r="D381" s="5"/>
      <c r="E381" s="5"/>
      <c r="F381" s="5"/>
      <c r="G381" s="2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5"/>
      <c r="C382" s="5"/>
      <c r="D382" s="5"/>
      <c r="E382" s="5"/>
      <c r="F382" s="5"/>
      <c r="G382" s="2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5"/>
      <c r="C383" s="5"/>
      <c r="D383" s="5"/>
      <c r="E383" s="5"/>
      <c r="F383" s="5"/>
      <c r="G383" s="2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5"/>
      <c r="C384" s="5"/>
      <c r="D384" s="5"/>
      <c r="E384" s="5"/>
      <c r="F384" s="5"/>
      <c r="G384" s="2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5"/>
      <c r="C385" s="5"/>
      <c r="D385" s="5"/>
      <c r="E385" s="5"/>
      <c r="F385" s="5"/>
      <c r="G385" s="2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5"/>
      <c r="C386" s="5"/>
      <c r="D386" s="5"/>
      <c r="E386" s="5"/>
      <c r="F386" s="5"/>
      <c r="G386" s="2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5"/>
      <c r="C387" s="5"/>
      <c r="D387" s="5"/>
      <c r="E387" s="5"/>
      <c r="F387" s="5"/>
      <c r="G387" s="2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5"/>
      <c r="C388" s="5"/>
      <c r="D388" s="5"/>
      <c r="E388" s="5"/>
      <c r="F388" s="5"/>
      <c r="G388" s="2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5"/>
      <c r="C389" s="5"/>
      <c r="D389" s="5"/>
      <c r="E389" s="5"/>
      <c r="F389" s="5"/>
      <c r="G389" s="2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5"/>
      <c r="C390" s="5"/>
      <c r="D390" s="5"/>
      <c r="E390" s="5"/>
      <c r="F390" s="5"/>
      <c r="G390" s="2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5"/>
      <c r="C391" s="5"/>
      <c r="D391" s="5"/>
      <c r="E391" s="5"/>
      <c r="F391" s="5"/>
      <c r="G391" s="2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5"/>
      <c r="C392" s="5"/>
      <c r="D392" s="5"/>
      <c r="E392" s="5"/>
      <c r="F392" s="5"/>
      <c r="G392" s="2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5"/>
      <c r="C393" s="5"/>
      <c r="D393" s="5"/>
      <c r="E393" s="5"/>
      <c r="F393" s="5"/>
      <c r="G393" s="2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5"/>
      <c r="C394" s="5"/>
      <c r="D394" s="5"/>
      <c r="E394" s="5"/>
      <c r="F394" s="5"/>
      <c r="G394" s="2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5"/>
      <c r="C395" s="5"/>
      <c r="D395" s="5"/>
      <c r="E395" s="5"/>
      <c r="F395" s="5"/>
      <c r="G395" s="2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5"/>
      <c r="C396" s="5"/>
      <c r="D396" s="5"/>
      <c r="E396" s="5"/>
      <c r="F396" s="5"/>
      <c r="G396" s="2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5"/>
      <c r="C397" s="5"/>
      <c r="D397" s="5"/>
      <c r="E397" s="5"/>
      <c r="F397" s="5"/>
      <c r="G397" s="2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5"/>
      <c r="C398" s="5"/>
      <c r="D398" s="5"/>
      <c r="E398" s="5"/>
      <c r="F398" s="5"/>
      <c r="G398" s="2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5"/>
      <c r="C399" s="5"/>
      <c r="D399" s="5"/>
      <c r="E399" s="5"/>
      <c r="F399" s="5"/>
      <c r="G399" s="2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5"/>
      <c r="C400" s="5"/>
      <c r="D400" s="5"/>
      <c r="E400" s="5"/>
      <c r="F400" s="5"/>
      <c r="G400" s="2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5"/>
      <c r="C401" s="5"/>
      <c r="D401" s="5"/>
      <c r="E401" s="5"/>
      <c r="F401" s="5"/>
      <c r="G401" s="2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5"/>
      <c r="C402" s="5"/>
      <c r="D402" s="5"/>
      <c r="E402" s="5"/>
      <c r="F402" s="5"/>
      <c r="G402" s="2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5"/>
      <c r="C403" s="5"/>
      <c r="D403" s="5"/>
      <c r="E403" s="5"/>
      <c r="F403" s="5"/>
      <c r="G403" s="2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5"/>
      <c r="C404" s="5"/>
      <c r="D404" s="5"/>
      <c r="E404" s="5"/>
      <c r="F404" s="5"/>
      <c r="G404" s="2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5"/>
      <c r="C405" s="5"/>
      <c r="D405" s="5"/>
      <c r="E405" s="5"/>
      <c r="F405" s="5"/>
      <c r="G405" s="2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5"/>
      <c r="C406" s="5"/>
      <c r="D406" s="5"/>
      <c r="E406" s="5"/>
      <c r="F406" s="5"/>
      <c r="G406" s="2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5"/>
      <c r="C407" s="5"/>
      <c r="D407" s="5"/>
      <c r="E407" s="5"/>
      <c r="F407" s="5"/>
      <c r="G407" s="2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5"/>
      <c r="C408" s="5"/>
      <c r="D408" s="5"/>
      <c r="E408" s="5"/>
      <c r="F408" s="5"/>
      <c r="G408" s="2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5"/>
      <c r="C409" s="5"/>
      <c r="D409" s="5"/>
      <c r="E409" s="5"/>
      <c r="F409" s="5"/>
      <c r="G409" s="2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5"/>
      <c r="C410" s="5"/>
      <c r="D410" s="5"/>
      <c r="E410" s="5"/>
      <c r="F410" s="5"/>
      <c r="G410" s="2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5"/>
      <c r="C411" s="5"/>
      <c r="D411" s="5"/>
      <c r="E411" s="5"/>
      <c r="F411" s="5"/>
      <c r="G411" s="2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5"/>
      <c r="C412" s="5"/>
      <c r="D412" s="5"/>
      <c r="E412" s="5"/>
      <c r="F412" s="5"/>
      <c r="G412" s="2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5"/>
      <c r="C413" s="5"/>
      <c r="D413" s="5"/>
      <c r="E413" s="5"/>
      <c r="F413" s="5"/>
      <c r="G413" s="2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5"/>
      <c r="C414" s="5"/>
      <c r="D414" s="5"/>
      <c r="E414" s="5"/>
      <c r="F414" s="5"/>
      <c r="G414" s="2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5"/>
      <c r="C415" s="5"/>
      <c r="D415" s="5"/>
      <c r="E415" s="5"/>
      <c r="F415" s="5"/>
      <c r="G415" s="2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5"/>
      <c r="C416" s="5"/>
      <c r="D416" s="5"/>
      <c r="E416" s="5"/>
      <c r="F416" s="5"/>
      <c r="G416" s="2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5"/>
      <c r="C417" s="5"/>
      <c r="D417" s="5"/>
      <c r="E417" s="5"/>
      <c r="F417" s="5"/>
      <c r="G417" s="2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5"/>
      <c r="C418" s="5"/>
      <c r="D418" s="5"/>
      <c r="E418" s="5"/>
      <c r="F418" s="5"/>
      <c r="G418" s="2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5"/>
      <c r="C419" s="5"/>
      <c r="D419" s="5"/>
      <c r="E419" s="5"/>
      <c r="F419" s="5"/>
      <c r="G419" s="2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5"/>
      <c r="C420" s="5"/>
      <c r="D420" s="5"/>
      <c r="E420" s="5"/>
      <c r="F420" s="5"/>
      <c r="G420" s="2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5"/>
      <c r="C421" s="5"/>
      <c r="D421" s="5"/>
      <c r="E421" s="5"/>
      <c r="F421" s="5"/>
      <c r="G421" s="2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5"/>
      <c r="C422" s="5"/>
      <c r="D422" s="5"/>
      <c r="E422" s="5"/>
      <c r="F422" s="5"/>
      <c r="G422" s="2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5"/>
      <c r="C423" s="5"/>
      <c r="D423" s="5"/>
      <c r="E423" s="5"/>
      <c r="F423" s="5"/>
      <c r="G423" s="2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5"/>
      <c r="C424" s="5"/>
      <c r="D424" s="5"/>
      <c r="E424" s="5"/>
      <c r="F424" s="5"/>
      <c r="G424" s="2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5"/>
      <c r="C425" s="5"/>
      <c r="D425" s="5"/>
      <c r="E425" s="5"/>
      <c r="F425" s="5"/>
      <c r="G425" s="2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5"/>
      <c r="C426" s="5"/>
      <c r="D426" s="5"/>
      <c r="E426" s="5"/>
      <c r="F426" s="5"/>
      <c r="G426" s="2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5"/>
      <c r="C427" s="5"/>
      <c r="D427" s="5"/>
      <c r="E427" s="5"/>
      <c r="F427" s="5"/>
      <c r="G427" s="2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5"/>
      <c r="C428" s="5"/>
      <c r="D428" s="5"/>
      <c r="E428" s="5"/>
      <c r="F428" s="5"/>
      <c r="G428" s="2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5"/>
      <c r="C429" s="5"/>
      <c r="D429" s="5"/>
      <c r="E429" s="5"/>
      <c r="F429" s="5"/>
      <c r="G429" s="2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5"/>
      <c r="C430" s="5"/>
      <c r="D430" s="5"/>
      <c r="E430" s="5"/>
      <c r="F430" s="5"/>
      <c r="G430" s="2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5"/>
      <c r="C431" s="5"/>
      <c r="D431" s="5"/>
      <c r="E431" s="5"/>
      <c r="F431" s="5"/>
      <c r="G431" s="2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5"/>
      <c r="C432" s="5"/>
      <c r="D432" s="5"/>
      <c r="E432" s="5"/>
      <c r="F432" s="5"/>
      <c r="G432" s="2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5"/>
      <c r="C433" s="5"/>
      <c r="D433" s="5"/>
      <c r="E433" s="5"/>
      <c r="F433" s="5"/>
      <c r="G433" s="2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5"/>
      <c r="C434" s="5"/>
      <c r="D434" s="5"/>
      <c r="E434" s="5"/>
      <c r="F434" s="5"/>
      <c r="G434" s="2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5"/>
      <c r="C435" s="5"/>
      <c r="D435" s="5"/>
      <c r="E435" s="5"/>
      <c r="F435" s="5"/>
      <c r="G435" s="2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5"/>
      <c r="C436" s="5"/>
      <c r="D436" s="5"/>
      <c r="E436" s="5"/>
      <c r="F436" s="5"/>
      <c r="G436" s="2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5"/>
      <c r="C437" s="5"/>
      <c r="D437" s="5"/>
      <c r="E437" s="5"/>
      <c r="F437" s="5"/>
      <c r="G437" s="2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5"/>
      <c r="C438" s="5"/>
      <c r="D438" s="5"/>
      <c r="E438" s="5"/>
      <c r="F438" s="5"/>
      <c r="G438" s="2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5"/>
      <c r="C439" s="5"/>
      <c r="D439" s="5"/>
      <c r="E439" s="5"/>
      <c r="F439" s="5"/>
      <c r="G439" s="2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5"/>
      <c r="C440" s="5"/>
      <c r="D440" s="5"/>
      <c r="E440" s="5"/>
      <c r="F440" s="5"/>
      <c r="G440" s="2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5"/>
      <c r="C441" s="5"/>
      <c r="D441" s="5"/>
      <c r="E441" s="5"/>
      <c r="F441" s="5"/>
      <c r="G441" s="2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5"/>
      <c r="C442" s="5"/>
      <c r="D442" s="5"/>
      <c r="E442" s="5"/>
      <c r="F442" s="5"/>
      <c r="G442" s="2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5"/>
      <c r="C443" s="5"/>
      <c r="D443" s="5"/>
      <c r="E443" s="5"/>
      <c r="F443" s="5"/>
      <c r="G443" s="2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5"/>
      <c r="C444" s="5"/>
      <c r="D444" s="5"/>
      <c r="E444" s="5"/>
      <c r="F444" s="5"/>
      <c r="G444" s="2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5"/>
      <c r="C445" s="5"/>
      <c r="D445" s="5"/>
      <c r="E445" s="5"/>
      <c r="F445" s="5"/>
      <c r="G445" s="2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5"/>
      <c r="C446" s="5"/>
      <c r="D446" s="5"/>
      <c r="E446" s="5"/>
      <c r="F446" s="5"/>
      <c r="G446" s="2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5"/>
      <c r="C447" s="5"/>
      <c r="D447" s="5"/>
      <c r="E447" s="5"/>
      <c r="F447" s="5"/>
      <c r="G447" s="2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5"/>
      <c r="C448" s="5"/>
      <c r="D448" s="5"/>
      <c r="E448" s="5"/>
      <c r="F448" s="5"/>
      <c r="G448" s="2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5"/>
      <c r="C449" s="5"/>
      <c r="D449" s="5"/>
      <c r="E449" s="5"/>
      <c r="F449" s="5"/>
      <c r="G449" s="2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5"/>
      <c r="C450" s="5"/>
      <c r="D450" s="5"/>
      <c r="E450" s="5"/>
      <c r="F450" s="5"/>
      <c r="G450" s="2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5"/>
      <c r="C451" s="5"/>
      <c r="D451" s="5"/>
      <c r="E451" s="5"/>
      <c r="F451" s="5"/>
      <c r="G451" s="2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5"/>
      <c r="C452" s="5"/>
      <c r="D452" s="5"/>
      <c r="E452" s="5"/>
      <c r="F452" s="5"/>
      <c r="G452" s="2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5"/>
      <c r="C453" s="5"/>
      <c r="D453" s="5"/>
      <c r="E453" s="5"/>
      <c r="F453" s="5"/>
      <c r="G453" s="2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5"/>
      <c r="C454" s="5"/>
      <c r="D454" s="5"/>
      <c r="E454" s="5"/>
      <c r="F454" s="5"/>
      <c r="G454" s="2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5"/>
      <c r="C455" s="5"/>
      <c r="D455" s="5"/>
      <c r="E455" s="5"/>
      <c r="F455" s="5"/>
      <c r="G455" s="2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5"/>
      <c r="C456" s="5"/>
      <c r="D456" s="5"/>
      <c r="E456" s="5"/>
      <c r="F456" s="5"/>
      <c r="G456" s="2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25"/>
      <c r="C457" s="5"/>
      <c r="D457" s="5"/>
      <c r="E457" s="5"/>
      <c r="F457" s="5"/>
      <c r="G457" s="2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25"/>
      <c r="C458" s="5"/>
      <c r="D458" s="5"/>
      <c r="E458" s="5"/>
      <c r="F458" s="5"/>
      <c r="G458" s="2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25"/>
      <c r="C459" s="5"/>
      <c r="D459" s="5"/>
      <c r="E459" s="5"/>
      <c r="F459" s="5"/>
      <c r="G459" s="2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25"/>
      <c r="C460" s="5"/>
      <c r="D460" s="5"/>
      <c r="E460" s="5"/>
      <c r="F460" s="5"/>
      <c r="G460" s="2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25"/>
      <c r="C461" s="5"/>
      <c r="D461" s="5"/>
      <c r="E461" s="5"/>
      <c r="F461" s="5"/>
      <c r="G461" s="2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User-196</cp:lastModifiedBy>
  <dcterms:modified xsi:type="dcterms:W3CDTF">2023-01-17T01:41:12Z</dcterms:modified>
</cp:coreProperties>
</file>